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564" sheetId="1" r:id="rId4"/>
    <sheet state="visible" name="2565" sheetId="2" r:id="rId5"/>
    <sheet state="visible" name="2566" sheetId="3" r:id="rId6"/>
  </sheets>
  <definedNames/>
  <calcPr/>
  <extLst>
    <ext uri="GoogleSheetsCustomDataVersion1">
      <go:sheetsCustomData xmlns:go="http://customooxmlschemas.google.com/" r:id="rId7" roundtripDataSignature="AMtx7mh/FlTAVK46Xm/+o/oZYJ/zqwwiNA=="/>
    </ext>
  </extLst>
</workbook>
</file>

<file path=xl/sharedStrings.xml><?xml version="1.0" encoding="utf-8"?>
<sst xmlns="http://schemas.openxmlformats.org/spreadsheetml/2006/main" count="160" uniqueCount="62">
  <si>
    <t>ตารางสรุปจำนวนนักท่องเที่ยวอุทยานประวัติศาสตร์สุโขทัย (แยกตามจุดซื้อบัตรเข้าชม) ปีงบประมาณ 2564</t>
  </si>
  <si>
    <t>จุดจำหน่ายบัตร/เดือน</t>
  </si>
  <si>
    <t>ตุลาคม 2563</t>
  </si>
  <si>
    <t>พฤศจิกายน 2563</t>
  </si>
  <si>
    <t>ธันวาคม 2563</t>
  </si>
  <si>
    <t>มกราคม 2564</t>
  </si>
  <si>
    <t>กุมภาพันธ์ 2564</t>
  </si>
  <si>
    <t>มีนาคม 2564</t>
  </si>
  <si>
    <t>เมษายน 2564</t>
  </si>
  <si>
    <t>พฤษภาคม 2564</t>
  </si>
  <si>
    <t>มิถุนายน 2564</t>
  </si>
  <si>
    <t>กรกฎาคม 2564</t>
  </si>
  <si>
    <t>สิงหาคม 2564</t>
  </si>
  <si>
    <t>กันยายน 2564</t>
  </si>
  <si>
    <t>หมายเหตุ</t>
  </si>
  <si>
    <t>ไทย</t>
  </si>
  <si>
    <t>ต่างชาติ</t>
  </si>
  <si>
    <t xml:space="preserve">1.  ร้านค้า  </t>
  </si>
  <si>
    <t>1.  ตามหนังสือ วธ.0401/ว937 ลงวันที่ 26 เม.ย.64 -9 พ.ค.64 ประกาศกรมศิลปากร 
แจ้งปิดให้บริการพิพิธภัณสถานแห่งชาติ อุทยานประวัติศาสตร์ โบราณสถานที่เก็บค่าเข้าชม
 หอสมุดแห่งชาติและหอจดหมายเหตุเป็นการชั่วคราว ( หนังสือมาถึงจริง 7 เม.ย.64)</t>
  </si>
  <si>
    <t>2.  อินเล็ท</t>
  </si>
  <si>
    <t>3.  ประตูอ้อ</t>
  </si>
  <si>
    <t>4.  ศรีชุม</t>
  </si>
  <si>
    <t>5.  พระพายหลวง</t>
  </si>
  <si>
    <t>6.  หอพระ</t>
  </si>
  <si>
    <t>7.  สะพานหิน</t>
  </si>
  <si>
    <t>8.  ศาลตาผาแดง</t>
  </si>
  <si>
    <t>รวม (ชาวไทย/ชาวต่างชาติ)</t>
  </si>
  <si>
    <t>รวม (เดือน)</t>
  </si>
  <si>
    <t>รวม (ปีงบประมาณ)</t>
  </si>
  <si>
    <t>คน</t>
  </si>
  <si>
    <t>ตารางสรุปจำนวนนักท่องเที่ยวอุทยานประวัติศาสตร์สุโขทัย (แยกตามจุดซื้อบัตรเข้าชม) ปีงบประมาณ 2565</t>
  </si>
  <si>
    <t>ตุลาคม 2564</t>
  </si>
  <si>
    <t>พฤศจิกายน 2564</t>
  </si>
  <si>
    <t>ธันวาคม 2564</t>
  </si>
  <si>
    <t>มกราคม 2565</t>
  </si>
  <si>
    <t>กุมภาพันธ์ 2565</t>
  </si>
  <si>
    <t>มีนาคม 2565</t>
  </si>
  <si>
    <t>เมษายน 2565</t>
  </si>
  <si>
    <t>พฤษภาคม 2565</t>
  </si>
  <si>
    <t>มิถุนายน 2565</t>
  </si>
  <si>
    <t>กรกฎาคม 2565</t>
  </si>
  <si>
    <t>สิงหาคม 2565</t>
  </si>
  <si>
    <t>กันยายน 2565</t>
  </si>
  <si>
    <t>1.  31 ธ.ค.64 - 3 ม.ค.65 ยกเว้นค่าธรรมเนียมเข้าชม 
เนื่องในวันปีใหม่</t>
  </si>
  <si>
    <t>2.  8 ม.ค.65 ยกเว้นค่าธรรมเนียมเข้าชม 
เนื่องในวันเด็กแห่งชาติ</t>
  </si>
  <si>
    <t>3.  2 เม.ย.65 ยกเว้นค่าธรรมเนียมเข้าชม 
เนื่องในวันอนุรักษ์มรดกโลก</t>
  </si>
  <si>
    <t>ตารางสรุปจำนวนนักท่องเที่ยวอุทยานประวัติศาสตร์สุโขทัย (แยกตามจุดซื้อบัตรเข้าชม) ปีงบประมาณ 2566</t>
  </si>
  <si>
    <t>ตุลาคม 2565</t>
  </si>
  <si>
    <t>พฤศจิกายน 2565</t>
  </si>
  <si>
    <t>ธันวาคม 2565</t>
  </si>
  <si>
    <t>มกราคม 2566</t>
  </si>
  <si>
    <t>กุมภาพันธ์ 2566</t>
  </si>
  <si>
    <t>มีนาคม 2566</t>
  </si>
  <si>
    <t>เมษายน 2566</t>
  </si>
  <si>
    <t>พฤษภาคม 2566</t>
  </si>
  <si>
    <t>มิถุนายน 2566</t>
  </si>
  <si>
    <t>กรกฎาคม 2566</t>
  </si>
  <si>
    <t>สิงหาคม 2566</t>
  </si>
  <si>
    <t>กันยายน 2566</t>
  </si>
  <si>
    <t>1.  30 ธ.ค.65 - 2 ม.ค.666 ยกเว้นค่าธรรมเนียมเข้าชม 
เนื่องในวันปีใหม่</t>
  </si>
  <si>
    <t>2.  14 ม.ค.66 ยกเว้นค่าธรรมเนียมเข้าชม 
เนื่องในวันเด็กแห่งชาติ</t>
  </si>
  <si>
    <t>3.  สรุปจำนวนผู้เข้าชมล่าสุด ถึง 28 มี.ค.66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</si>
</sst>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5">
    <font>
      <sz val="11.0"/>
      <color theme="1"/>
      <name val="Tahoma"/>
      <scheme val="minor"/>
    </font>
    <font>
      <b/>
      <sz val="16.0"/>
      <color theme="1"/>
      <name val="TH SarabunPSK"/>
    </font>
    <font/>
    <font>
      <sz val="16.0"/>
      <color theme="1"/>
      <name val="TH SarabunPSK"/>
    </font>
    <font>
      <sz val="16.0"/>
      <color theme="4"/>
      <name val="TH SarabunPSK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33">
    <border/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0"/>
    </xf>
    <xf borderId="2" fillId="2" fontId="1" numFmtId="0" xfId="0" applyAlignment="1" applyBorder="1" applyFont="1">
      <alignment horizontal="center" shrinkToFit="0" vertical="bottom" wrapText="0"/>
    </xf>
    <xf borderId="3" fillId="0" fontId="2" numFmtId="0" xfId="0" applyBorder="1" applyFont="1"/>
    <xf borderId="4" fillId="0" fontId="2" numFmtId="0" xfId="0" applyBorder="1" applyFont="1"/>
    <xf borderId="0" fillId="0" fontId="3" numFmtId="0" xfId="0" applyAlignment="1" applyFont="1">
      <alignment shrinkToFit="0" vertical="bottom" wrapText="0"/>
    </xf>
    <xf borderId="5" fillId="3" fontId="3" numFmtId="0" xfId="0" applyAlignment="1" applyBorder="1" applyFill="1" applyFont="1">
      <alignment horizontal="center" shrinkToFit="0" vertical="center" wrapText="0"/>
    </xf>
    <xf borderId="6" fillId="4" fontId="3" numFmtId="0" xfId="0" applyAlignment="1" applyBorder="1" applyFill="1" applyFont="1">
      <alignment horizontal="center" shrinkToFit="0" vertical="center" wrapText="0"/>
    </xf>
    <xf borderId="7" fillId="0" fontId="2" numFmtId="0" xfId="0" applyBorder="1" applyFont="1"/>
    <xf borderId="8" fillId="4" fontId="3" numFmtId="0" xfId="0" applyAlignment="1" applyBorder="1" applyFont="1">
      <alignment horizontal="center" shrinkToFit="0" vertical="center" wrapText="0"/>
    </xf>
    <xf borderId="9" fillId="0" fontId="2" numFmtId="0" xfId="0" applyBorder="1" applyFont="1"/>
    <xf borderId="10" fillId="4" fontId="3" numFmtId="0" xfId="0" applyAlignment="1" applyBorder="1" applyFont="1">
      <alignment horizontal="center" shrinkToFit="0" vertical="center" wrapText="0"/>
    </xf>
    <xf borderId="11" fillId="0" fontId="2" numFmtId="0" xfId="0" applyBorder="1" applyFont="1"/>
    <xf borderId="12" fillId="0" fontId="3" numFmtId="0" xfId="0" applyAlignment="1" applyBorder="1" applyFont="1">
      <alignment horizontal="center" shrinkToFit="0" vertical="center" wrapText="0"/>
    </xf>
    <xf borderId="13" fillId="0" fontId="3" numFmtId="0" xfId="0" applyAlignment="1" applyBorder="1" applyFont="1">
      <alignment horizontal="center" shrinkToFit="0" vertical="center" wrapText="0"/>
    </xf>
    <xf borderId="14" fillId="0" fontId="2" numFmtId="0" xfId="0" applyBorder="1" applyFont="1"/>
    <xf borderId="15" fillId="0" fontId="3" numFmtId="0" xfId="0" applyAlignment="1" applyBorder="1" applyFont="1">
      <alignment horizontal="left" shrinkToFit="0" vertical="center" wrapText="0"/>
    </xf>
    <xf borderId="16" fillId="0" fontId="3" numFmtId="164" xfId="0" applyAlignment="1" applyBorder="1" applyFont="1" applyNumberFormat="1">
      <alignment shrinkToFit="0" vertical="center" wrapText="0"/>
    </xf>
    <xf borderId="17" fillId="0" fontId="3" numFmtId="164" xfId="0" applyAlignment="1" applyBorder="1" applyFont="1" applyNumberFormat="1">
      <alignment shrinkToFit="0" vertical="center" wrapText="0"/>
    </xf>
    <xf borderId="10" fillId="0" fontId="3" numFmtId="0" xfId="0" applyAlignment="1" applyBorder="1" applyFont="1">
      <alignment horizontal="left" shrinkToFit="0" vertical="top" wrapText="1"/>
    </xf>
    <xf borderId="18" fillId="0" fontId="3" numFmtId="0" xfId="0" applyAlignment="1" applyBorder="1" applyFont="1">
      <alignment horizontal="left" shrinkToFit="0" vertical="center" wrapText="0"/>
    </xf>
    <xf borderId="19" fillId="0" fontId="3" numFmtId="164" xfId="0" applyAlignment="1" applyBorder="1" applyFont="1" applyNumberFormat="1">
      <alignment shrinkToFit="0" vertical="center" wrapText="0"/>
    </xf>
    <xf borderId="20" fillId="0" fontId="3" numFmtId="164" xfId="0" applyAlignment="1" applyBorder="1" applyFont="1" applyNumberFormat="1">
      <alignment shrinkToFit="0" vertical="center" wrapText="0"/>
    </xf>
    <xf borderId="21" fillId="0" fontId="2" numFmtId="0" xfId="0" applyBorder="1" applyFont="1"/>
    <xf borderId="19" fillId="0" fontId="3" numFmtId="164" xfId="0" applyAlignment="1" applyBorder="1" applyFont="1" applyNumberFormat="1">
      <alignment horizontal="center" shrinkToFit="0" vertical="center" wrapText="0"/>
    </xf>
    <xf borderId="21" fillId="0" fontId="3" numFmtId="0" xfId="0" applyAlignment="1" applyBorder="1" applyFont="1">
      <alignment shrinkToFit="0" vertical="top" wrapText="1"/>
    </xf>
    <xf borderId="21" fillId="0" fontId="3" numFmtId="0" xfId="0" applyAlignment="1" applyBorder="1" applyFont="1">
      <alignment shrinkToFit="0" vertical="top" wrapText="0"/>
    </xf>
    <xf borderId="22" fillId="0" fontId="3" numFmtId="0" xfId="0" applyAlignment="1" applyBorder="1" applyFont="1">
      <alignment horizontal="left" shrinkToFit="0" vertical="center" wrapText="0"/>
    </xf>
    <xf borderId="23" fillId="0" fontId="3" numFmtId="164" xfId="0" applyAlignment="1" applyBorder="1" applyFont="1" applyNumberFormat="1">
      <alignment shrinkToFit="0" vertical="center" wrapText="0"/>
    </xf>
    <xf borderId="24" fillId="0" fontId="3" numFmtId="164" xfId="0" applyAlignment="1" applyBorder="1" applyFont="1" applyNumberFormat="1">
      <alignment shrinkToFit="0" vertical="center" wrapText="0"/>
    </xf>
    <xf borderId="21" fillId="0" fontId="3" numFmtId="0" xfId="0" applyAlignment="1" applyBorder="1" applyFont="1">
      <alignment shrinkToFit="0" vertical="center" wrapText="0"/>
    </xf>
    <xf borderId="25" fillId="4" fontId="3" numFmtId="0" xfId="0" applyAlignment="1" applyBorder="1" applyFont="1">
      <alignment horizontal="right" shrinkToFit="0" vertical="center" wrapText="0"/>
    </xf>
    <xf borderId="26" fillId="0" fontId="3" numFmtId="164" xfId="0" applyAlignment="1" applyBorder="1" applyFont="1" applyNumberFormat="1">
      <alignment shrinkToFit="0" vertical="center" wrapText="0"/>
    </xf>
    <xf borderId="27" fillId="0" fontId="3" numFmtId="164" xfId="0" applyAlignment="1" applyBorder="1" applyFont="1" applyNumberFormat="1">
      <alignment shrinkToFit="0" vertical="center" wrapText="0"/>
    </xf>
    <xf borderId="25" fillId="3" fontId="3" numFmtId="0" xfId="0" applyAlignment="1" applyBorder="1" applyFont="1">
      <alignment horizontal="right" shrinkToFit="0" vertical="center" wrapText="0"/>
    </xf>
    <xf borderId="28" fillId="0" fontId="3" numFmtId="164" xfId="0" applyAlignment="1" applyBorder="1" applyFont="1" applyNumberFormat="1">
      <alignment shrinkToFit="0" vertical="center" wrapText="0"/>
    </xf>
    <xf borderId="29" fillId="0" fontId="2" numFmtId="0" xfId="0" applyBorder="1" applyFont="1"/>
    <xf borderId="25" fillId="5" fontId="3" numFmtId="0" xfId="0" applyAlignment="1" applyBorder="1" applyFill="1" applyFont="1">
      <alignment horizontal="right" shrinkToFit="0" vertical="center" wrapText="0"/>
    </xf>
    <xf borderId="28" fillId="2" fontId="3" numFmtId="164" xfId="0" applyAlignment="1" applyBorder="1" applyFont="1" applyNumberFormat="1">
      <alignment horizontal="center" shrinkToFit="0" vertical="center" wrapText="0"/>
    </xf>
    <xf borderId="30" fillId="0" fontId="2" numFmtId="0" xfId="0" applyBorder="1" applyFont="1"/>
    <xf borderId="31" fillId="2" fontId="3" numFmtId="164" xfId="0" applyAlignment="1" applyBorder="1" applyFont="1" applyNumberFormat="1">
      <alignment horizontal="center" shrinkToFit="0" vertical="center" wrapText="0"/>
    </xf>
    <xf borderId="31" fillId="2" fontId="3" numFmtId="164" xfId="0" applyAlignment="1" applyBorder="1" applyFont="1" applyNumberFormat="1">
      <alignment shrinkToFit="0" vertical="center" wrapText="0"/>
    </xf>
    <xf borderId="32" fillId="2" fontId="3" numFmtId="164" xfId="0" applyAlignment="1" applyBorder="1" applyFont="1" applyNumberFormat="1">
      <alignment shrinkToFit="0" vertical="center" wrapText="0"/>
    </xf>
    <xf borderId="14" fillId="0" fontId="3" numFmtId="0" xfId="0" applyAlignment="1" applyBorder="1" applyFont="1">
      <alignment shrinkToFit="0" vertical="center" wrapText="0"/>
    </xf>
    <xf borderId="10" fillId="0" fontId="3" numFmtId="0" xfId="0" applyAlignment="1" applyBorder="1" applyFont="1">
      <alignment horizontal="left" shrinkToFit="0" vertical="center" wrapText="1"/>
    </xf>
    <xf borderId="21" fillId="0" fontId="3" numFmtId="0" xfId="0" applyAlignment="1" applyBorder="1" applyFont="1">
      <alignment horizontal="left" shrinkToFit="0" vertical="center" wrapText="1"/>
    </xf>
    <xf borderId="31" fillId="2" fontId="4" numFmtId="164" xfId="0" applyAlignment="1" applyBorder="1" applyFont="1" applyNumberFormat="1">
      <alignment shrinkToFit="0" vertical="center" wrapText="0"/>
    </xf>
    <xf borderId="32" fillId="2" fontId="4" numFmtId="164" xfId="0" applyAlignment="1" applyBorder="1" applyFont="1" applyNumberFormat="1">
      <alignment shrinkToFit="0" vertical="center" wrapText="0"/>
    </xf>
    <xf borderId="0" fillId="0" fontId="3" numFmtId="0" xfId="0" applyAlignment="1" applyFont="1">
      <alignment shrinkToFit="0" vertical="center" wrapText="0"/>
    </xf>
    <xf borderId="16" fillId="0" fontId="4" numFmtId="164" xfId="0" applyAlignment="1" applyBorder="1" applyFont="1" applyNumberFormat="1">
      <alignment shrinkToFit="0" vertical="center" wrapText="0"/>
    </xf>
    <xf borderId="17" fillId="0" fontId="4" numFmtId="164" xfId="0" applyAlignment="1" applyBorder="1" applyFont="1" applyNumberFormat="1">
      <alignment shrinkToFit="0" vertical="center" wrapText="0"/>
    </xf>
    <xf borderId="19" fillId="0" fontId="4" numFmtId="164" xfId="0" applyAlignment="1" applyBorder="1" applyFont="1" applyNumberFormat="1">
      <alignment shrinkToFit="0" vertical="center" wrapText="0"/>
    </xf>
    <xf borderId="20" fillId="0" fontId="4" numFmtId="164" xfId="0" applyAlignment="1" applyBorder="1" applyFont="1" applyNumberFormat="1">
      <alignment shrinkToFit="0" vertical="center" wrapText="0"/>
    </xf>
    <xf borderId="23" fillId="0" fontId="4" numFmtId="164" xfId="0" applyAlignment="1" applyBorder="1" applyFont="1" applyNumberFormat="1">
      <alignment shrinkToFit="0" vertical="center" wrapText="0"/>
    </xf>
    <xf borderId="24" fillId="0" fontId="4" numFmtId="164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22.63"/>
    <col customWidth="1" min="2" max="25" width="8.75"/>
    <col customWidth="1" min="26" max="26" width="67.38"/>
  </cols>
  <sheetData>
    <row r="1" ht="20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0.25" customHeight="1">
      <c r="A2" s="6" t="s">
        <v>1</v>
      </c>
      <c r="B2" s="7" t="s">
        <v>2</v>
      </c>
      <c r="C2" s="8"/>
      <c r="D2" s="7" t="s">
        <v>3</v>
      </c>
      <c r="E2" s="8"/>
      <c r="F2" s="7" t="s">
        <v>4</v>
      </c>
      <c r="G2" s="8"/>
      <c r="H2" s="7" t="s">
        <v>5</v>
      </c>
      <c r="I2" s="8"/>
      <c r="J2" s="7" t="s">
        <v>6</v>
      </c>
      <c r="K2" s="8"/>
      <c r="L2" s="9" t="s">
        <v>7</v>
      </c>
      <c r="M2" s="10"/>
      <c r="N2" s="9" t="s">
        <v>8</v>
      </c>
      <c r="O2" s="10"/>
      <c r="P2" s="9" t="s">
        <v>9</v>
      </c>
      <c r="Q2" s="10"/>
      <c r="R2" s="9" t="s">
        <v>10</v>
      </c>
      <c r="S2" s="10"/>
      <c r="T2" s="9" t="s">
        <v>11</v>
      </c>
      <c r="U2" s="10"/>
      <c r="V2" s="9" t="s">
        <v>12</v>
      </c>
      <c r="W2" s="10"/>
      <c r="X2" s="9" t="s">
        <v>13</v>
      </c>
      <c r="Y2" s="10"/>
      <c r="Z2" s="11" t="s">
        <v>14</v>
      </c>
    </row>
    <row r="3" ht="20.25" customHeight="1">
      <c r="A3" s="12"/>
      <c r="B3" s="13" t="s">
        <v>15</v>
      </c>
      <c r="C3" s="14" t="s">
        <v>16</v>
      </c>
      <c r="D3" s="13" t="s">
        <v>15</v>
      </c>
      <c r="E3" s="14" t="s">
        <v>16</v>
      </c>
      <c r="F3" s="13" t="s">
        <v>15</v>
      </c>
      <c r="G3" s="14" t="s">
        <v>16</v>
      </c>
      <c r="H3" s="13" t="s">
        <v>15</v>
      </c>
      <c r="I3" s="14" t="s">
        <v>16</v>
      </c>
      <c r="J3" s="13" t="s">
        <v>15</v>
      </c>
      <c r="K3" s="14" t="s">
        <v>16</v>
      </c>
      <c r="L3" s="13" t="s">
        <v>15</v>
      </c>
      <c r="M3" s="14" t="s">
        <v>16</v>
      </c>
      <c r="N3" s="13" t="s">
        <v>15</v>
      </c>
      <c r="O3" s="14" t="s">
        <v>16</v>
      </c>
      <c r="P3" s="13" t="s">
        <v>15</v>
      </c>
      <c r="Q3" s="14" t="s">
        <v>16</v>
      </c>
      <c r="R3" s="13" t="s">
        <v>15</v>
      </c>
      <c r="S3" s="14" t="s">
        <v>16</v>
      </c>
      <c r="T3" s="13" t="s">
        <v>15</v>
      </c>
      <c r="U3" s="14" t="s">
        <v>16</v>
      </c>
      <c r="V3" s="13" t="s">
        <v>15</v>
      </c>
      <c r="W3" s="14" t="s">
        <v>16</v>
      </c>
      <c r="X3" s="13" t="s">
        <v>15</v>
      </c>
      <c r="Y3" s="14" t="s">
        <v>16</v>
      </c>
      <c r="Z3" s="15"/>
    </row>
    <row r="4" ht="20.25" customHeight="1">
      <c r="A4" s="16" t="s">
        <v>17</v>
      </c>
      <c r="B4" s="17">
        <v>850.0</v>
      </c>
      <c r="C4" s="18">
        <v>270.0</v>
      </c>
      <c r="D4" s="17">
        <v>6850.0</v>
      </c>
      <c r="E4" s="18">
        <v>123.0</v>
      </c>
      <c r="F4" s="17">
        <v>5698.0</v>
      </c>
      <c r="G4" s="18">
        <v>390.0</v>
      </c>
      <c r="H4" s="17">
        <v>900.0</v>
      </c>
      <c r="I4" s="18">
        <v>17.0</v>
      </c>
      <c r="J4" s="17">
        <v>2850.0</v>
      </c>
      <c r="K4" s="18">
        <v>53.0</v>
      </c>
      <c r="L4" s="17">
        <v>2600.0</v>
      </c>
      <c r="M4" s="18">
        <v>90.0</v>
      </c>
      <c r="N4" s="17">
        <v>1950.0</v>
      </c>
      <c r="O4" s="18">
        <v>48.0</v>
      </c>
      <c r="P4" s="17">
        <v>375.0</v>
      </c>
      <c r="Q4" s="18">
        <v>23.0</v>
      </c>
      <c r="R4" s="17">
        <v>1145.0</v>
      </c>
      <c r="S4" s="18">
        <v>93.0</v>
      </c>
      <c r="T4" s="17">
        <v>374.0</v>
      </c>
      <c r="U4" s="18">
        <v>50.0</v>
      </c>
      <c r="V4" s="17">
        <v>494.0</v>
      </c>
      <c r="W4" s="18"/>
      <c r="X4" s="17">
        <v>1080.0</v>
      </c>
      <c r="Y4" s="18"/>
      <c r="Z4" s="19" t="s">
        <v>18</v>
      </c>
    </row>
    <row r="5" ht="20.25" customHeight="1">
      <c r="A5" s="20" t="s">
        <v>19</v>
      </c>
      <c r="B5" s="21">
        <v>1050.0</v>
      </c>
      <c r="C5" s="22">
        <v>420.0</v>
      </c>
      <c r="D5" s="21">
        <v>12050.0</v>
      </c>
      <c r="E5" s="22">
        <v>440.0</v>
      </c>
      <c r="F5" s="21">
        <v>10898.0</v>
      </c>
      <c r="G5" s="22">
        <v>705.0</v>
      </c>
      <c r="H5" s="21">
        <v>1387.0</v>
      </c>
      <c r="I5" s="22">
        <v>110.0</v>
      </c>
      <c r="J5" s="21">
        <v>3800.0</v>
      </c>
      <c r="K5" s="22">
        <v>210.0</v>
      </c>
      <c r="L5" s="21">
        <v>3150.0</v>
      </c>
      <c r="M5" s="22">
        <v>240.0</v>
      </c>
      <c r="N5" s="21">
        <v>3320.0</v>
      </c>
      <c r="O5" s="22">
        <v>180.0</v>
      </c>
      <c r="P5" s="21">
        <v>680.0</v>
      </c>
      <c r="Q5" s="22">
        <v>45.0</v>
      </c>
      <c r="R5" s="21">
        <v>1495.0</v>
      </c>
      <c r="S5" s="22">
        <v>95.0</v>
      </c>
      <c r="T5" s="21">
        <v>600.0</v>
      </c>
      <c r="U5" s="22">
        <v>65.0</v>
      </c>
      <c r="V5" s="21">
        <v>750.0</v>
      </c>
      <c r="W5" s="22">
        <v>5.0</v>
      </c>
      <c r="X5" s="21">
        <v>2600.0</v>
      </c>
      <c r="Y5" s="22"/>
      <c r="Z5" s="23"/>
    </row>
    <row r="6" ht="20.25" customHeight="1">
      <c r="A6" s="20" t="s">
        <v>20</v>
      </c>
      <c r="B6" s="21"/>
      <c r="C6" s="22"/>
      <c r="D6" s="21"/>
      <c r="E6" s="22"/>
      <c r="F6" s="21"/>
      <c r="G6" s="22"/>
      <c r="H6" s="21"/>
      <c r="I6" s="22"/>
      <c r="J6" s="21"/>
      <c r="K6" s="22"/>
      <c r="L6" s="21"/>
      <c r="M6" s="22"/>
      <c r="N6" s="21"/>
      <c r="O6" s="22"/>
      <c r="P6" s="21"/>
      <c r="Q6" s="22"/>
      <c r="R6" s="21"/>
      <c r="S6" s="22"/>
      <c r="T6" s="21"/>
      <c r="U6" s="22"/>
      <c r="V6" s="21"/>
      <c r="W6" s="22"/>
      <c r="X6" s="21"/>
      <c r="Y6" s="22"/>
      <c r="Z6" s="23"/>
    </row>
    <row r="7" ht="20.25" customHeight="1">
      <c r="A7" s="20" t="s">
        <v>21</v>
      </c>
      <c r="B7" s="21">
        <v>6650.0</v>
      </c>
      <c r="C7" s="22">
        <v>450.0</v>
      </c>
      <c r="D7" s="21">
        <v>11365.0</v>
      </c>
      <c r="E7" s="22">
        <v>230.0</v>
      </c>
      <c r="F7" s="21">
        <v>8927.0</v>
      </c>
      <c r="G7" s="22">
        <v>370.0</v>
      </c>
      <c r="H7" s="21">
        <v>1200.0</v>
      </c>
      <c r="I7" s="22">
        <v>25.0</v>
      </c>
      <c r="J7" s="21">
        <v>4100.0</v>
      </c>
      <c r="K7" s="22">
        <v>95.0</v>
      </c>
      <c r="L7" s="21">
        <v>3910.0</v>
      </c>
      <c r="M7" s="22">
        <v>140.0</v>
      </c>
      <c r="N7" s="21">
        <v>3020.0</v>
      </c>
      <c r="O7" s="22">
        <v>108.0</v>
      </c>
      <c r="P7" s="21">
        <v>780.0</v>
      </c>
      <c r="Q7" s="22">
        <v>17.0</v>
      </c>
      <c r="R7" s="21">
        <v>1650.0</v>
      </c>
      <c r="S7" s="22">
        <v>75.0</v>
      </c>
      <c r="T7" s="21">
        <v>575.0</v>
      </c>
      <c r="U7" s="22">
        <v>50.0</v>
      </c>
      <c r="V7" s="21">
        <v>850.0</v>
      </c>
      <c r="W7" s="22"/>
      <c r="X7" s="21">
        <v>1610.0</v>
      </c>
      <c r="Y7" s="22"/>
      <c r="Z7" s="23"/>
    </row>
    <row r="8" ht="20.25" customHeight="1">
      <c r="A8" s="20" t="s">
        <v>22</v>
      </c>
      <c r="B8" s="21"/>
      <c r="C8" s="22"/>
      <c r="D8" s="24"/>
      <c r="E8" s="22"/>
      <c r="F8" s="21"/>
      <c r="G8" s="22"/>
      <c r="H8" s="21"/>
      <c r="I8" s="22"/>
      <c r="J8" s="21">
        <v>26.0</v>
      </c>
      <c r="K8" s="22"/>
      <c r="L8" s="21"/>
      <c r="M8" s="22"/>
      <c r="N8" s="21">
        <v>40.0</v>
      </c>
      <c r="O8" s="22">
        <v>5.0</v>
      </c>
      <c r="P8" s="21"/>
      <c r="Q8" s="22"/>
      <c r="R8" s="21"/>
      <c r="S8" s="22"/>
      <c r="T8" s="21"/>
      <c r="U8" s="22"/>
      <c r="V8" s="21"/>
      <c r="W8" s="22"/>
      <c r="X8" s="21"/>
      <c r="Y8" s="22"/>
      <c r="Z8" s="25"/>
    </row>
    <row r="9" ht="20.25" customHeight="1">
      <c r="A9" s="20" t="s">
        <v>23</v>
      </c>
      <c r="B9" s="21">
        <v>50.0</v>
      </c>
      <c r="C9" s="22">
        <v>50.0</v>
      </c>
      <c r="D9" s="21">
        <v>50.0</v>
      </c>
      <c r="E9" s="22">
        <v>28.0</v>
      </c>
      <c r="F9" s="21">
        <v>50.0</v>
      </c>
      <c r="G9" s="22">
        <v>21.0</v>
      </c>
      <c r="H9" s="21"/>
      <c r="I9" s="22"/>
      <c r="J9" s="21">
        <v>100.0</v>
      </c>
      <c r="K9" s="22"/>
      <c r="L9" s="21">
        <v>70.0</v>
      </c>
      <c r="M9" s="22"/>
      <c r="N9" s="21">
        <v>30.0</v>
      </c>
      <c r="O9" s="22"/>
      <c r="P9" s="21"/>
      <c r="Q9" s="22"/>
      <c r="R9" s="21">
        <v>50.0</v>
      </c>
      <c r="S9" s="22"/>
      <c r="T9" s="21"/>
      <c r="U9" s="22"/>
      <c r="V9" s="21"/>
      <c r="W9" s="22"/>
      <c r="X9" s="21"/>
      <c r="Y9" s="22"/>
      <c r="Z9" s="26"/>
    </row>
    <row r="10" ht="20.25" customHeight="1">
      <c r="A10" s="20" t="s">
        <v>24</v>
      </c>
      <c r="B10" s="21">
        <v>100.0</v>
      </c>
      <c r="C10" s="22">
        <v>43.0</v>
      </c>
      <c r="D10" s="21">
        <v>150.0</v>
      </c>
      <c r="E10" s="22">
        <v>37.0</v>
      </c>
      <c r="F10" s="21">
        <v>200.0</v>
      </c>
      <c r="G10" s="22">
        <v>48.0</v>
      </c>
      <c r="H10" s="21">
        <v>24.0</v>
      </c>
      <c r="I10" s="22">
        <v>13.0</v>
      </c>
      <c r="J10" s="21">
        <v>50.0</v>
      </c>
      <c r="K10" s="22">
        <v>9.0</v>
      </c>
      <c r="L10" s="21"/>
      <c r="M10" s="22"/>
      <c r="N10" s="21">
        <v>50.0</v>
      </c>
      <c r="O10" s="22">
        <v>20.0</v>
      </c>
      <c r="P10" s="21"/>
      <c r="Q10" s="22"/>
      <c r="R10" s="21">
        <v>60.0</v>
      </c>
      <c r="S10" s="22">
        <v>25.0</v>
      </c>
      <c r="T10" s="21"/>
      <c r="U10" s="22"/>
      <c r="V10" s="21"/>
      <c r="W10" s="22"/>
      <c r="X10" s="21"/>
      <c r="Y10" s="22"/>
      <c r="Z10" s="26"/>
    </row>
    <row r="11" ht="20.25" customHeight="1">
      <c r="A11" s="27" t="s">
        <v>25</v>
      </c>
      <c r="B11" s="28"/>
      <c r="C11" s="29"/>
      <c r="D11" s="28"/>
      <c r="E11" s="29"/>
      <c r="F11" s="28"/>
      <c r="G11" s="29"/>
      <c r="H11" s="28"/>
      <c r="I11" s="29"/>
      <c r="J11" s="28"/>
      <c r="K11" s="29"/>
      <c r="L11" s="28"/>
      <c r="M11" s="29"/>
      <c r="N11" s="28"/>
      <c r="O11" s="29"/>
      <c r="P11" s="28"/>
      <c r="Q11" s="29"/>
      <c r="R11" s="28"/>
      <c r="S11" s="29"/>
      <c r="T11" s="28"/>
      <c r="U11" s="29"/>
      <c r="V11" s="28"/>
      <c r="W11" s="29"/>
      <c r="X11" s="28"/>
      <c r="Y11" s="29"/>
      <c r="Z11" s="30"/>
    </row>
    <row r="12" ht="20.25" customHeight="1">
      <c r="A12" s="31" t="s">
        <v>26</v>
      </c>
      <c r="B12" s="32">
        <f t="shared" ref="B12:Y12" si="1">SUM(B4:B11)</f>
        <v>8700</v>
      </c>
      <c r="C12" s="33">
        <f t="shared" si="1"/>
        <v>1233</v>
      </c>
      <c r="D12" s="32">
        <f t="shared" si="1"/>
        <v>30465</v>
      </c>
      <c r="E12" s="33">
        <f t="shared" si="1"/>
        <v>858</v>
      </c>
      <c r="F12" s="32">
        <f t="shared" si="1"/>
        <v>25773</v>
      </c>
      <c r="G12" s="33">
        <f t="shared" si="1"/>
        <v>1534</v>
      </c>
      <c r="H12" s="32">
        <f t="shared" si="1"/>
        <v>3511</v>
      </c>
      <c r="I12" s="33">
        <f t="shared" si="1"/>
        <v>165</v>
      </c>
      <c r="J12" s="32">
        <f t="shared" si="1"/>
        <v>10926</v>
      </c>
      <c r="K12" s="33">
        <f t="shared" si="1"/>
        <v>367</v>
      </c>
      <c r="L12" s="32">
        <f t="shared" si="1"/>
        <v>9730</v>
      </c>
      <c r="M12" s="33">
        <f t="shared" si="1"/>
        <v>470</v>
      </c>
      <c r="N12" s="32">
        <f t="shared" si="1"/>
        <v>8410</v>
      </c>
      <c r="O12" s="33">
        <f t="shared" si="1"/>
        <v>361</v>
      </c>
      <c r="P12" s="32">
        <f t="shared" si="1"/>
        <v>1835</v>
      </c>
      <c r="Q12" s="32">
        <f t="shared" si="1"/>
        <v>85</v>
      </c>
      <c r="R12" s="32">
        <f t="shared" si="1"/>
        <v>4400</v>
      </c>
      <c r="S12" s="32">
        <f t="shared" si="1"/>
        <v>288</v>
      </c>
      <c r="T12" s="32">
        <f t="shared" si="1"/>
        <v>1549</v>
      </c>
      <c r="U12" s="32">
        <f t="shared" si="1"/>
        <v>165</v>
      </c>
      <c r="V12" s="32">
        <f t="shared" si="1"/>
        <v>2094</v>
      </c>
      <c r="W12" s="32">
        <f t="shared" si="1"/>
        <v>5</v>
      </c>
      <c r="X12" s="32">
        <f t="shared" si="1"/>
        <v>5290</v>
      </c>
      <c r="Y12" s="32">
        <f t="shared" si="1"/>
        <v>0</v>
      </c>
      <c r="Z12" s="30"/>
    </row>
    <row r="13" ht="20.25" customHeight="1">
      <c r="A13" s="34" t="s">
        <v>27</v>
      </c>
      <c r="B13" s="35">
        <f>SUM(B12,C12)</f>
        <v>9933</v>
      </c>
      <c r="C13" s="36"/>
      <c r="D13" s="35">
        <f>SUM(D12,E12)</f>
        <v>31323</v>
      </c>
      <c r="E13" s="36"/>
      <c r="F13" s="35">
        <f>SUM(F12,G12)</f>
        <v>27307</v>
      </c>
      <c r="G13" s="36"/>
      <c r="H13" s="35">
        <f>SUM(H12,I12)</f>
        <v>3676</v>
      </c>
      <c r="I13" s="36"/>
      <c r="J13" s="35">
        <f>SUM(J12,K12)</f>
        <v>11293</v>
      </c>
      <c r="K13" s="36"/>
      <c r="L13" s="35">
        <f>SUM(L12,M12)</f>
        <v>10200</v>
      </c>
      <c r="M13" s="36"/>
      <c r="N13" s="35">
        <f>SUM(N12,O12)</f>
        <v>8771</v>
      </c>
      <c r="O13" s="36"/>
      <c r="P13" s="35">
        <f>SUM(P12,Q12)</f>
        <v>1920</v>
      </c>
      <c r="Q13" s="36"/>
      <c r="R13" s="35">
        <f>SUM(R12,S12)</f>
        <v>4688</v>
      </c>
      <c r="S13" s="36"/>
      <c r="T13" s="35">
        <f>SUM(T12,U12)</f>
        <v>1714</v>
      </c>
      <c r="U13" s="36"/>
      <c r="V13" s="35">
        <f>SUM(V12,W12)</f>
        <v>2099</v>
      </c>
      <c r="W13" s="36"/>
      <c r="X13" s="35">
        <f>SUM(X12,Y12)</f>
        <v>5290</v>
      </c>
      <c r="Y13" s="36"/>
      <c r="Z13" s="30"/>
    </row>
    <row r="14" ht="20.25" customHeight="1">
      <c r="A14" s="37" t="s">
        <v>28</v>
      </c>
      <c r="B14" s="38">
        <f>SUM(B13:Y13)</f>
        <v>118214</v>
      </c>
      <c r="C14" s="39"/>
      <c r="D14" s="40" t="s">
        <v>29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2"/>
      <c r="Z14" s="43"/>
    </row>
    <row r="15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0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0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0.2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0.2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0.2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0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0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0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0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0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0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0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0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0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0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0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0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0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0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0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0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0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0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0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0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0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0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0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0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0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0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0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0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0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0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0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0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0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0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0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0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0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0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0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0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0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0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0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0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0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0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0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0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0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0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0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0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0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0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0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0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0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0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0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0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0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0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0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0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0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0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0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0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0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0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0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0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0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0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0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0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0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0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0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0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0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0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0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0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0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0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0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0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0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0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0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0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0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0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0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0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0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0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0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0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0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0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0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0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0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0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0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0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0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0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0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0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0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0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0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0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0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0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0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0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0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0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0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0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0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0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0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0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0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0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0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0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0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0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0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0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0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0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0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0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0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0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0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0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0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0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0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0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0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0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0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0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0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0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0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0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0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0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0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0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0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0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0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0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0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0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0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0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0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0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0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0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0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0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0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0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0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0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0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0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0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0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0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0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0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0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0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0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0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0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0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0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0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0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0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0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0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0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0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0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0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0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0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0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0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0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0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0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0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0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0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0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0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0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0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0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0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0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0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0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0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0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0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0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0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0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0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0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0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0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0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0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0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0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0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0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0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0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0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0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0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0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0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0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0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0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0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0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0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0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0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0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0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0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0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0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0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0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0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0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0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0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0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0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0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0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0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0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0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0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0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0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0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0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0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0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0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0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0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0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0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0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0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0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0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0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0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0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0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0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0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0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0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0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0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0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0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0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0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0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0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0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0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0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0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0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0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0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0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0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0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0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0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0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0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0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0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0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0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0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0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0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0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0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0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0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0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0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0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0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0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0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0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0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0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0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0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0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0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0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0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0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0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0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0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0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0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0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0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0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0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0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0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0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0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0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0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0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0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0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0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0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0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0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0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0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0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0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0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0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0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0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0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0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0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0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0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0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0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0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0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0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0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0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0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0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0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0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0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0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0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0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0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0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0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0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0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0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0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0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0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0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0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0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0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0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0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0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0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0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0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0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0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0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0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0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0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0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0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0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0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0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0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0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0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0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0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0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0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0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0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0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0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0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0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0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0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0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0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0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0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0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0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0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0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0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0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0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0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0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0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0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0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0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0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0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0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0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0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0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0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0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0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0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0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0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0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0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0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0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0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0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0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0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0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0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0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0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0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0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0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0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0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0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0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0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0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0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0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0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0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0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0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0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0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0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0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0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0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0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0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0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0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0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0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0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0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0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0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0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0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0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0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0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0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0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0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0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0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0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0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0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0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0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0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0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0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0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0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0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0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0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0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0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0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0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0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0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0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0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0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0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0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0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0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0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0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0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0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0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0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0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0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0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0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0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0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0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0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0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0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0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0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0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0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0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0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0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0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0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0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0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0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0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0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0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0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0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0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0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0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0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0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0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0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0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0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0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0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0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0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0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0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0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0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0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0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0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0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0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0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0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0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0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0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0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0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0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0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0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0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0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0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0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0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0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0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0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0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0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0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0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0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0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0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0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0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0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0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0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0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0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0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0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0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0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0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0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0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0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0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0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0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0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0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0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0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0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0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0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0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0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0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0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0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0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0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0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0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0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0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0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0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0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0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0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0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0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0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0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0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0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0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0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0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0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0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0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0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0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0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0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0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0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0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0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0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0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0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0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0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0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0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0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0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0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0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0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0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0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0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0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0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0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0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0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0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0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0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0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0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0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0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0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0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0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0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0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0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0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0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0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0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0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0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0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0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0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0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0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0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0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0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0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0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0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0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0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0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0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0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0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0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0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0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0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0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0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0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0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0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0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0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0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0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0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0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0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0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0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0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0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0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0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0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0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0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0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0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0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0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0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0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0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0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0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0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0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0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0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0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0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0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0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0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0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0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0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0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0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0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0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0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0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0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0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0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0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0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0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0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0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0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0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0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0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0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0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0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0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0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0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0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0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0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0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0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0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0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0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0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0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0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0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0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0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0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0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0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0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0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0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0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0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0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0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0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0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0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0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0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0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0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0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0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0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0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0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0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0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0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0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0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0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0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0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0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0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0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0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0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0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0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0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0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0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0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0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0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0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0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0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0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0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0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0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0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0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0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0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0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0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0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0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0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0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0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0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0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0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0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0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0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0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0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0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0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0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0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0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0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0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0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0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0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0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0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0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0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0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0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0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0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0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0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0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0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0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0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0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0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0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0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0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0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0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0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0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0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0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0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0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0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0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0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0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0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0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0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0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0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0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0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0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0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0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0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0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0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0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0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0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0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0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0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0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0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0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0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0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0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0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0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0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9">
    <mergeCell ref="Z2:Z3"/>
    <mergeCell ref="Z4:Z7"/>
    <mergeCell ref="L2:M2"/>
    <mergeCell ref="N2:O2"/>
    <mergeCell ref="P2:Q2"/>
    <mergeCell ref="R2:S2"/>
    <mergeCell ref="T2:U2"/>
    <mergeCell ref="V2:W2"/>
    <mergeCell ref="X2:Y2"/>
    <mergeCell ref="B1:M1"/>
    <mergeCell ref="A2:A3"/>
    <mergeCell ref="B2:C2"/>
    <mergeCell ref="D2:E2"/>
    <mergeCell ref="F2:G2"/>
    <mergeCell ref="H2:I2"/>
    <mergeCell ref="J2:K2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N13:O13"/>
    <mergeCell ref="B14:C1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22.63"/>
    <col customWidth="1" min="2" max="25" width="8.75"/>
    <col customWidth="1" min="26" max="26" width="45.88"/>
  </cols>
  <sheetData>
    <row r="1" ht="20.25" customHeight="1">
      <c r="A1" s="1"/>
      <c r="B1" s="2" t="s">
        <v>30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0.25" customHeight="1">
      <c r="A2" s="6" t="s">
        <v>1</v>
      </c>
      <c r="B2" s="7" t="s">
        <v>31</v>
      </c>
      <c r="C2" s="8"/>
      <c r="D2" s="7" t="s">
        <v>32</v>
      </c>
      <c r="E2" s="8"/>
      <c r="F2" s="7" t="s">
        <v>33</v>
      </c>
      <c r="G2" s="8"/>
      <c r="H2" s="7" t="s">
        <v>34</v>
      </c>
      <c r="I2" s="8"/>
      <c r="J2" s="7" t="s">
        <v>35</v>
      </c>
      <c r="K2" s="8"/>
      <c r="L2" s="9" t="s">
        <v>36</v>
      </c>
      <c r="M2" s="10"/>
      <c r="N2" s="9" t="s">
        <v>37</v>
      </c>
      <c r="O2" s="10"/>
      <c r="P2" s="9" t="s">
        <v>38</v>
      </c>
      <c r="Q2" s="10"/>
      <c r="R2" s="9" t="s">
        <v>39</v>
      </c>
      <c r="S2" s="10"/>
      <c r="T2" s="9" t="s">
        <v>40</v>
      </c>
      <c r="U2" s="10"/>
      <c r="V2" s="9" t="s">
        <v>41</v>
      </c>
      <c r="W2" s="10"/>
      <c r="X2" s="9" t="s">
        <v>42</v>
      </c>
      <c r="Y2" s="10"/>
      <c r="Z2" s="11" t="s">
        <v>14</v>
      </c>
    </row>
    <row r="3" ht="20.25" customHeight="1">
      <c r="A3" s="12"/>
      <c r="B3" s="13" t="s">
        <v>15</v>
      </c>
      <c r="C3" s="14" t="s">
        <v>16</v>
      </c>
      <c r="D3" s="13" t="s">
        <v>15</v>
      </c>
      <c r="E3" s="14" t="s">
        <v>16</v>
      </c>
      <c r="F3" s="13" t="s">
        <v>15</v>
      </c>
      <c r="G3" s="14" t="s">
        <v>16</v>
      </c>
      <c r="H3" s="13" t="s">
        <v>15</v>
      </c>
      <c r="I3" s="14" t="s">
        <v>16</v>
      </c>
      <c r="J3" s="13" t="s">
        <v>15</v>
      </c>
      <c r="K3" s="14" t="s">
        <v>16</v>
      </c>
      <c r="L3" s="13" t="s">
        <v>15</v>
      </c>
      <c r="M3" s="14" t="s">
        <v>16</v>
      </c>
      <c r="N3" s="13" t="s">
        <v>15</v>
      </c>
      <c r="O3" s="14" t="s">
        <v>16</v>
      </c>
      <c r="P3" s="13" t="s">
        <v>15</v>
      </c>
      <c r="Q3" s="14" t="s">
        <v>16</v>
      </c>
      <c r="R3" s="13" t="s">
        <v>15</v>
      </c>
      <c r="S3" s="14" t="s">
        <v>16</v>
      </c>
      <c r="T3" s="13" t="s">
        <v>15</v>
      </c>
      <c r="U3" s="14" t="s">
        <v>16</v>
      </c>
      <c r="V3" s="13" t="s">
        <v>15</v>
      </c>
      <c r="W3" s="14" t="s">
        <v>16</v>
      </c>
      <c r="X3" s="13" t="s">
        <v>15</v>
      </c>
      <c r="Y3" s="14" t="s">
        <v>16</v>
      </c>
      <c r="Z3" s="15"/>
    </row>
    <row r="4" ht="20.25" customHeight="1">
      <c r="A4" s="16" t="s">
        <v>17</v>
      </c>
      <c r="B4" s="17">
        <v>1900.0</v>
      </c>
      <c r="C4" s="18">
        <v>125.0</v>
      </c>
      <c r="D4" s="17">
        <v>3170.0</v>
      </c>
      <c r="E4" s="18">
        <v>175.0</v>
      </c>
      <c r="F4" s="17">
        <v>4100.0</v>
      </c>
      <c r="G4" s="18">
        <v>400.0</v>
      </c>
      <c r="H4" s="17">
        <v>2665.0</v>
      </c>
      <c r="I4" s="18">
        <v>305.0</v>
      </c>
      <c r="J4" s="17">
        <v>2850.0</v>
      </c>
      <c r="K4" s="18">
        <v>335.0</v>
      </c>
      <c r="L4" s="17">
        <v>2250.0</v>
      </c>
      <c r="M4" s="18">
        <v>270.0</v>
      </c>
      <c r="N4" s="17">
        <v>5300.0</v>
      </c>
      <c r="O4" s="18">
        <v>380.0</v>
      </c>
      <c r="P4" s="17">
        <v>3900.0</v>
      </c>
      <c r="Q4" s="18">
        <v>330.0</v>
      </c>
      <c r="R4" s="17">
        <v>3050.0</v>
      </c>
      <c r="S4" s="18">
        <v>460.0</v>
      </c>
      <c r="T4" s="17">
        <v>4300.0</v>
      </c>
      <c r="U4" s="18">
        <v>1000.0</v>
      </c>
      <c r="V4" s="17">
        <v>3550.0</v>
      </c>
      <c r="W4" s="18">
        <v>1750.0</v>
      </c>
      <c r="X4" s="17">
        <v>2350.0</v>
      </c>
      <c r="Y4" s="18">
        <v>850.0</v>
      </c>
      <c r="Z4" s="44" t="s">
        <v>43</v>
      </c>
    </row>
    <row r="5" ht="20.25" customHeight="1">
      <c r="A5" s="20" t="s">
        <v>19</v>
      </c>
      <c r="B5" s="21">
        <v>4900.0</v>
      </c>
      <c r="C5" s="22">
        <v>280.0</v>
      </c>
      <c r="D5" s="21">
        <v>4300.0</v>
      </c>
      <c r="E5" s="22">
        <v>425.0</v>
      </c>
      <c r="F5" s="21">
        <v>6750.0</v>
      </c>
      <c r="G5" s="22">
        <v>1650.0</v>
      </c>
      <c r="H5" s="21">
        <v>4250.0</v>
      </c>
      <c r="I5" s="22">
        <v>1020.0</v>
      </c>
      <c r="J5" s="21">
        <v>4700.0</v>
      </c>
      <c r="K5" s="22">
        <v>1010.0</v>
      </c>
      <c r="L5" s="21">
        <v>3530.0</v>
      </c>
      <c r="M5" s="22">
        <v>6140.0</v>
      </c>
      <c r="N5" s="21">
        <v>7300.0</v>
      </c>
      <c r="O5" s="22">
        <v>1400.0</v>
      </c>
      <c r="P5" s="21">
        <v>5550.0</v>
      </c>
      <c r="Q5" s="22">
        <v>1480.0</v>
      </c>
      <c r="R5" s="21">
        <v>3950.0</v>
      </c>
      <c r="S5" s="22">
        <v>1685.0</v>
      </c>
      <c r="T5" s="21">
        <v>6550.0</v>
      </c>
      <c r="U5" s="22">
        <v>4885.0</v>
      </c>
      <c r="V5" s="21">
        <v>4649.0</v>
      </c>
      <c r="W5" s="22">
        <v>6650.0</v>
      </c>
      <c r="X5" s="21">
        <v>3150.0</v>
      </c>
      <c r="Y5" s="22">
        <v>3750.0</v>
      </c>
      <c r="Z5" s="23"/>
    </row>
    <row r="6" ht="20.25" customHeight="1">
      <c r="A6" s="20" t="s">
        <v>20</v>
      </c>
      <c r="B6" s="21"/>
      <c r="C6" s="22"/>
      <c r="D6" s="21"/>
      <c r="E6" s="22"/>
      <c r="F6" s="21"/>
      <c r="G6" s="22"/>
      <c r="H6" s="21"/>
      <c r="I6" s="22"/>
      <c r="J6" s="21"/>
      <c r="K6" s="22"/>
      <c r="L6" s="21"/>
      <c r="M6" s="22"/>
      <c r="N6" s="21"/>
      <c r="O6" s="22"/>
      <c r="P6" s="21"/>
      <c r="Q6" s="22">
        <v>45.0</v>
      </c>
      <c r="R6" s="21">
        <v>100.0</v>
      </c>
      <c r="S6" s="22">
        <v>30.0</v>
      </c>
      <c r="T6" s="21">
        <v>50.0</v>
      </c>
      <c r="U6" s="22">
        <v>125.0</v>
      </c>
      <c r="V6" s="21"/>
      <c r="W6" s="22">
        <v>110.0</v>
      </c>
      <c r="X6" s="21"/>
      <c r="Y6" s="22">
        <v>20.0</v>
      </c>
      <c r="Z6" s="45" t="s">
        <v>44</v>
      </c>
    </row>
    <row r="7" ht="20.25" customHeight="1">
      <c r="A7" s="20" t="s">
        <v>21</v>
      </c>
      <c r="B7" s="21">
        <v>3350.0</v>
      </c>
      <c r="C7" s="22">
        <v>100.0</v>
      </c>
      <c r="D7" s="21">
        <v>6749.0</v>
      </c>
      <c r="E7" s="22">
        <v>255.0</v>
      </c>
      <c r="F7" s="21">
        <v>6050.0</v>
      </c>
      <c r="G7" s="22">
        <v>625.0</v>
      </c>
      <c r="H7" s="21">
        <v>4100.0</v>
      </c>
      <c r="I7" s="22">
        <v>450.0</v>
      </c>
      <c r="J7" s="21">
        <v>3600.0</v>
      </c>
      <c r="K7" s="22">
        <v>410.0</v>
      </c>
      <c r="L7" s="21">
        <v>3200.0</v>
      </c>
      <c r="M7" s="22">
        <v>440.0</v>
      </c>
      <c r="N7" s="21">
        <v>5950.0</v>
      </c>
      <c r="O7" s="22">
        <v>580.0</v>
      </c>
      <c r="P7" s="21">
        <v>4650.0</v>
      </c>
      <c r="Q7" s="22">
        <v>550.0</v>
      </c>
      <c r="R7" s="21">
        <v>3700.0</v>
      </c>
      <c r="S7" s="22">
        <v>630.0</v>
      </c>
      <c r="T7" s="21">
        <v>5350.0</v>
      </c>
      <c r="U7" s="22">
        <v>1670.0</v>
      </c>
      <c r="V7" s="21">
        <v>1600.0</v>
      </c>
      <c r="W7" s="22">
        <v>2360.0</v>
      </c>
      <c r="X7" s="21">
        <v>2800.0</v>
      </c>
      <c r="Y7" s="22">
        <v>1240.0</v>
      </c>
      <c r="Z7" s="23"/>
    </row>
    <row r="8" ht="20.25" customHeight="1">
      <c r="A8" s="20" t="s">
        <v>22</v>
      </c>
      <c r="B8" s="21"/>
      <c r="C8" s="22"/>
      <c r="D8" s="24"/>
      <c r="E8" s="22"/>
      <c r="F8" s="21"/>
      <c r="G8" s="22"/>
      <c r="H8" s="21"/>
      <c r="I8" s="22"/>
      <c r="J8" s="21"/>
      <c r="K8" s="22"/>
      <c r="L8" s="21"/>
      <c r="M8" s="22"/>
      <c r="N8" s="21"/>
      <c r="O8" s="22"/>
      <c r="P8" s="21">
        <v>125.0</v>
      </c>
      <c r="Q8" s="22">
        <v>25.0</v>
      </c>
      <c r="R8" s="21">
        <v>35.0</v>
      </c>
      <c r="S8" s="22">
        <v>45.0</v>
      </c>
      <c r="T8" s="21">
        <v>30.0</v>
      </c>
      <c r="U8" s="22">
        <v>135.0</v>
      </c>
      <c r="V8" s="21">
        <v>40.0</v>
      </c>
      <c r="W8" s="22">
        <v>230.0</v>
      </c>
      <c r="X8" s="21"/>
      <c r="Y8" s="22">
        <v>50.0</v>
      </c>
      <c r="Z8" s="45" t="s">
        <v>45</v>
      </c>
    </row>
    <row r="9" ht="20.25" customHeight="1">
      <c r="A9" s="20" t="s">
        <v>23</v>
      </c>
      <c r="B9" s="21">
        <v>100.0</v>
      </c>
      <c r="C9" s="22">
        <v>4.0</v>
      </c>
      <c r="D9" s="21">
        <v>50.0</v>
      </c>
      <c r="E9" s="22">
        <v>46.0</v>
      </c>
      <c r="F9" s="21">
        <v>80.0</v>
      </c>
      <c r="G9" s="22">
        <v>160.0</v>
      </c>
      <c r="H9" s="21">
        <v>20.0</v>
      </c>
      <c r="I9" s="22">
        <v>70.0</v>
      </c>
      <c r="J9" s="21">
        <v>50.0</v>
      </c>
      <c r="K9" s="22">
        <v>100.0</v>
      </c>
      <c r="L9" s="21">
        <v>35.0</v>
      </c>
      <c r="M9" s="22">
        <v>100.0</v>
      </c>
      <c r="N9" s="21"/>
      <c r="O9" s="22">
        <v>115.0</v>
      </c>
      <c r="P9" s="21">
        <v>50.0</v>
      </c>
      <c r="Q9" s="22">
        <v>95.0</v>
      </c>
      <c r="R9" s="21">
        <v>20.0</v>
      </c>
      <c r="S9" s="22">
        <v>110.0</v>
      </c>
      <c r="T9" s="21">
        <v>100.0</v>
      </c>
      <c r="U9" s="22">
        <v>340.0</v>
      </c>
      <c r="V9" s="21">
        <v>90.0</v>
      </c>
      <c r="W9" s="22">
        <v>500.0</v>
      </c>
      <c r="X9" s="21"/>
      <c r="Y9" s="22">
        <v>50.0</v>
      </c>
      <c r="Z9" s="23"/>
    </row>
    <row r="10" ht="20.25" customHeight="1">
      <c r="A10" s="20" t="s">
        <v>24</v>
      </c>
      <c r="B10" s="21">
        <v>150.0</v>
      </c>
      <c r="C10" s="22">
        <v>15.0</v>
      </c>
      <c r="D10" s="21">
        <v>150.0</v>
      </c>
      <c r="E10" s="22">
        <v>50.0</v>
      </c>
      <c r="F10" s="21">
        <v>150.0</v>
      </c>
      <c r="G10" s="22">
        <v>85.0</v>
      </c>
      <c r="H10" s="21">
        <v>65.0</v>
      </c>
      <c r="I10" s="22">
        <v>80.0</v>
      </c>
      <c r="J10" s="21">
        <v>125.0</v>
      </c>
      <c r="K10" s="22">
        <v>90.0</v>
      </c>
      <c r="L10" s="21">
        <v>60.0</v>
      </c>
      <c r="M10" s="22">
        <v>90.0</v>
      </c>
      <c r="N10" s="21">
        <v>90.0</v>
      </c>
      <c r="O10" s="22">
        <v>80.0</v>
      </c>
      <c r="P10" s="21">
        <v>130.0</v>
      </c>
      <c r="Q10" s="22">
        <v>58.0</v>
      </c>
      <c r="R10" s="21">
        <v>90.0</v>
      </c>
      <c r="S10" s="22">
        <v>92.0</v>
      </c>
      <c r="T10" s="21">
        <v>120.0</v>
      </c>
      <c r="U10" s="22">
        <v>180.0</v>
      </c>
      <c r="V10" s="21">
        <v>50.0</v>
      </c>
      <c r="W10" s="22">
        <v>440.0</v>
      </c>
      <c r="X10" s="21"/>
      <c r="Y10" s="22">
        <v>50.0</v>
      </c>
      <c r="Z10" s="30"/>
    </row>
    <row r="11" ht="20.25" customHeight="1">
      <c r="A11" s="27" t="s">
        <v>25</v>
      </c>
      <c r="B11" s="28"/>
      <c r="C11" s="29"/>
      <c r="D11" s="28"/>
      <c r="E11" s="29"/>
      <c r="F11" s="28"/>
      <c r="G11" s="29"/>
      <c r="H11" s="28"/>
      <c r="I11" s="29"/>
      <c r="J11" s="28"/>
      <c r="K11" s="29"/>
      <c r="L11" s="28"/>
      <c r="M11" s="29"/>
      <c r="N11" s="28"/>
      <c r="O11" s="29"/>
      <c r="P11" s="28">
        <v>60.0</v>
      </c>
      <c r="Q11" s="29">
        <v>20.0</v>
      </c>
      <c r="R11" s="28">
        <v>60.0</v>
      </c>
      <c r="S11" s="29">
        <v>30.0</v>
      </c>
      <c r="T11" s="28">
        <v>200.0</v>
      </c>
      <c r="U11" s="29">
        <v>85.0</v>
      </c>
      <c r="V11" s="28">
        <v>25.0</v>
      </c>
      <c r="W11" s="29">
        <v>45.0</v>
      </c>
      <c r="X11" s="28"/>
      <c r="Y11" s="29"/>
      <c r="Z11" s="30"/>
    </row>
    <row r="12" ht="20.25" customHeight="1">
      <c r="A12" s="31" t="s">
        <v>26</v>
      </c>
      <c r="B12" s="32">
        <f t="shared" ref="B12:Y12" si="1">SUM(B4:B11)</f>
        <v>10400</v>
      </c>
      <c r="C12" s="33">
        <f t="shared" si="1"/>
        <v>524</v>
      </c>
      <c r="D12" s="32">
        <f t="shared" si="1"/>
        <v>14419</v>
      </c>
      <c r="E12" s="33">
        <f t="shared" si="1"/>
        <v>951</v>
      </c>
      <c r="F12" s="32">
        <f t="shared" si="1"/>
        <v>17130</v>
      </c>
      <c r="G12" s="33">
        <f t="shared" si="1"/>
        <v>2920</v>
      </c>
      <c r="H12" s="32">
        <f t="shared" si="1"/>
        <v>11100</v>
      </c>
      <c r="I12" s="33">
        <f t="shared" si="1"/>
        <v>1925</v>
      </c>
      <c r="J12" s="32">
        <f t="shared" si="1"/>
        <v>11325</v>
      </c>
      <c r="K12" s="33">
        <f t="shared" si="1"/>
        <v>1945</v>
      </c>
      <c r="L12" s="32">
        <f t="shared" si="1"/>
        <v>9075</v>
      </c>
      <c r="M12" s="33">
        <f t="shared" si="1"/>
        <v>7040</v>
      </c>
      <c r="N12" s="32">
        <f t="shared" si="1"/>
        <v>18640</v>
      </c>
      <c r="O12" s="33">
        <f t="shared" si="1"/>
        <v>2555</v>
      </c>
      <c r="P12" s="32">
        <f t="shared" si="1"/>
        <v>14465</v>
      </c>
      <c r="Q12" s="32">
        <f t="shared" si="1"/>
        <v>2603</v>
      </c>
      <c r="R12" s="32">
        <f t="shared" si="1"/>
        <v>11005</v>
      </c>
      <c r="S12" s="32">
        <f t="shared" si="1"/>
        <v>3082</v>
      </c>
      <c r="T12" s="32">
        <f t="shared" si="1"/>
        <v>16700</v>
      </c>
      <c r="U12" s="32">
        <f t="shared" si="1"/>
        <v>8420</v>
      </c>
      <c r="V12" s="32">
        <f t="shared" si="1"/>
        <v>10004</v>
      </c>
      <c r="W12" s="32">
        <f t="shared" si="1"/>
        <v>12085</v>
      </c>
      <c r="X12" s="32">
        <f t="shared" si="1"/>
        <v>8300</v>
      </c>
      <c r="Y12" s="32">
        <f t="shared" si="1"/>
        <v>6010</v>
      </c>
      <c r="Z12" s="30"/>
    </row>
    <row r="13" ht="20.25" customHeight="1">
      <c r="A13" s="34" t="s">
        <v>27</v>
      </c>
      <c r="B13" s="35">
        <f>SUM(B12,C12)</f>
        <v>10924</v>
      </c>
      <c r="C13" s="36"/>
      <c r="D13" s="35">
        <f>SUM(D12,E12)</f>
        <v>15370</v>
      </c>
      <c r="E13" s="36"/>
      <c r="F13" s="35">
        <f>SUM(F12,G12)</f>
        <v>20050</v>
      </c>
      <c r="G13" s="36"/>
      <c r="H13" s="35">
        <f>SUM(H12,I12)</f>
        <v>13025</v>
      </c>
      <c r="I13" s="36"/>
      <c r="J13" s="35">
        <f>SUM(J12,K12)</f>
        <v>13270</v>
      </c>
      <c r="K13" s="36"/>
      <c r="L13" s="35">
        <f>SUM(L12,M12)</f>
        <v>16115</v>
      </c>
      <c r="M13" s="36"/>
      <c r="N13" s="35">
        <f>SUM(N12,O12)</f>
        <v>21195</v>
      </c>
      <c r="O13" s="36"/>
      <c r="P13" s="35">
        <f>SUM(P12,Q12)</f>
        <v>17068</v>
      </c>
      <c r="Q13" s="36"/>
      <c r="R13" s="35">
        <f>SUM(R12,S12)</f>
        <v>14087</v>
      </c>
      <c r="S13" s="36"/>
      <c r="T13" s="35">
        <f>SUM(T12,U12)</f>
        <v>25120</v>
      </c>
      <c r="U13" s="36"/>
      <c r="V13" s="35">
        <f>SUM(V12,W12)</f>
        <v>22089</v>
      </c>
      <c r="W13" s="36"/>
      <c r="X13" s="35">
        <f>SUM(X12,Y12)</f>
        <v>14310</v>
      </c>
      <c r="Y13" s="36"/>
      <c r="Z13" s="30"/>
    </row>
    <row r="14" ht="20.25" customHeight="1">
      <c r="A14" s="37" t="s">
        <v>28</v>
      </c>
      <c r="B14" s="38">
        <f>SUM(B13:Y13)</f>
        <v>202623</v>
      </c>
      <c r="C14" s="39"/>
      <c r="D14" s="40" t="s">
        <v>29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7"/>
      <c r="Z14" s="43"/>
    </row>
    <row r="15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48"/>
      <c r="S15" s="5"/>
      <c r="T15" s="5"/>
      <c r="U15" s="5"/>
      <c r="V15" s="5"/>
      <c r="W15" s="5"/>
      <c r="X15" s="5"/>
      <c r="Y15" s="5"/>
      <c r="Z15" s="5"/>
    </row>
    <row r="16" ht="15.0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ht="15.0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ht="15.0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ht="15.0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ht="15.0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0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5.0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5.0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5.0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5.0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5.0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5.0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5.0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5.0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0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5.0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5.0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0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5.0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5.0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5.0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5.0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5.0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5.0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5.0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5.0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5.0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5.0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5.0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5.0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5.0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5.0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5.0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0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0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0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0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0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0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0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0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0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0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0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0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0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0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0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0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0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0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0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0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0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0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0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0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0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0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0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0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0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0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0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0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0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0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0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0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0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0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0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0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0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0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0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0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0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0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0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0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0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0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0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0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0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0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0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9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9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9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9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9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9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9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9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9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9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9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9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9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9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9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9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9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9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9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9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9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9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9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9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9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9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0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0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0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0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0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0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0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0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0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0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0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0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0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0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0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0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0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0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0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0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0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0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0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0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0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0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0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0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0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0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0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0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0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0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0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0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0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0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0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0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0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0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0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0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0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0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0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0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0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0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0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0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0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0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0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0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0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0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0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0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0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0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0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0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0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0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0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0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0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0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0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0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0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0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0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0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0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0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0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0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0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0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0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0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0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0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0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0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0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0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0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0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0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0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0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0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0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0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0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0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0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0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0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0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0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0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0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0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0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0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0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0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0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0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0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0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0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0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0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0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0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0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0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0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0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0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0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0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0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0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0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0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0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0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0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0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0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0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0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0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0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0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0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0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0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0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0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0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0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0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0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0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0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0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0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0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0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0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0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0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0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0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0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0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0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0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0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0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0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0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0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0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0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0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0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0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0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0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0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0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0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0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0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0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0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0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0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0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0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0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0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0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0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0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0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0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0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0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0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0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0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0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0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0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0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0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0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0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0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0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0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0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0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0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0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0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0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0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0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0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0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0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0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0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0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0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0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0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0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0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0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0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0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0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0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0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0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0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0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0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0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0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0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0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0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0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0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0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0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0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0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0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0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0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0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0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0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0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0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0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0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0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0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0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0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0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0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0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0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0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0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0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0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0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0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0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0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0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0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0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0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0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0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0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0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0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0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0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0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0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0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0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0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0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0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0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0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0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0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0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0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0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0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0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0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0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0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0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0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0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0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0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0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0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0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0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0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0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0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0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0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0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0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0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0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0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0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0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0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0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0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0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0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0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0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0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0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0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0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0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0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0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0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0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0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0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0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0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0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0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0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0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0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0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0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0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0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0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0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0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0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0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0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0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0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0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0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0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0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0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0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0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0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0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0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0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0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0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0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0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0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0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0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0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0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0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0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0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0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0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0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0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0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0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0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0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0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0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0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0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0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0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0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0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0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0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0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0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0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0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0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0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0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0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0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0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0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0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0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0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0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0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0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0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0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0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0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0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0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0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0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0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0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0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0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0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0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0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0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0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0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0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0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0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0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0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0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0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0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0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0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0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0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0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0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0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0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0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0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0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0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0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0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0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0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0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0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0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0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0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0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0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0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0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0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0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0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0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0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0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0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0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0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0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0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0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0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0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0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0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0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0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0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0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0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0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0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0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0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0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0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0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0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0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0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0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0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0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0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0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0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0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0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0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0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0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0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0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0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0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0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0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0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0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0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0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0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0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0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0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0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0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0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0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0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0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0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0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0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0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0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0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0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0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0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0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0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0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0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0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0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0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0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0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0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0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0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0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0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0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0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0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0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0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0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0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0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0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0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0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0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0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0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0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0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0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0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0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0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0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0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0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0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0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0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0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0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0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0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0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0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0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0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0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0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0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0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0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0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0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0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0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0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0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0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0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0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0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0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0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0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0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0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0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0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0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0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0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0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0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0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0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0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0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0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0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0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0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0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0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0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0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0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0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0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0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0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0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0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0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0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0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0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0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0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0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0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0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0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0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0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0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0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0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0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0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0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0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0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0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0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0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0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0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0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0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0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0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0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0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0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0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0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0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0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0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0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0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0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0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0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0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0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0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0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0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0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0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0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0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0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0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0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0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0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0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0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0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0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0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0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0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0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0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0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0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0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0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0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0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0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0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0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0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0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0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0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0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0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0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0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0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0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0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0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0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0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0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0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0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0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0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0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0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0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0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0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0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0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0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0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0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0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0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0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0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0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0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0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0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0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0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0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0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0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0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0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0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0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0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0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0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0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0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0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0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0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0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0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0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0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0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0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0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0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0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0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0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0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0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0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0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0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0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0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0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0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0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0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0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0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0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0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0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0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0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0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0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0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0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0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0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0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0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0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0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0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0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0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0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0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0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0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0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0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0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0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0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0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0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0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0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0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0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0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0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0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0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0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0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0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0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0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0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0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0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0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0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0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0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0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0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0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0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0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0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0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0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0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0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0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0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0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0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0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0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0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0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0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0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0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0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0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0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0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0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0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0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0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0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0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1">
    <mergeCell ref="Z2:Z3"/>
    <mergeCell ref="Z4:Z5"/>
    <mergeCell ref="Z6:Z7"/>
    <mergeCell ref="Z8:Z9"/>
    <mergeCell ref="L2:M2"/>
    <mergeCell ref="N2:O2"/>
    <mergeCell ref="P2:Q2"/>
    <mergeCell ref="R2:S2"/>
    <mergeCell ref="T2:U2"/>
    <mergeCell ref="V2:W2"/>
    <mergeCell ref="X2:Y2"/>
    <mergeCell ref="B1:M1"/>
    <mergeCell ref="A2:A3"/>
    <mergeCell ref="B2:C2"/>
    <mergeCell ref="D2:E2"/>
    <mergeCell ref="F2:G2"/>
    <mergeCell ref="H2:I2"/>
    <mergeCell ref="J2:K2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N13:O13"/>
    <mergeCell ref="B14:C1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22.63"/>
    <col customWidth="1" min="2" max="25" width="8.75"/>
    <col customWidth="1" min="26" max="26" width="45.88"/>
  </cols>
  <sheetData>
    <row r="1" ht="20.25" customHeight="1">
      <c r="A1" s="1"/>
      <c r="B1" s="2" t="s">
        <v>46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0.25" customHeight="1">
      <c r="A2" s="6" t="s">
        <v>1</v>
      </c>
      <c r="B2" s="7" t="s">
        <v>47</v>
      </c>
      <c r="C2" s="8"/>
      <c r="D2" s="7" t="s">
        <v>48</v>
      </c>
      <c r="E2" s="8"/>
      <c r="F2" s="7" t="s">
        <v>49</v>
      </c>
      <c r="G2" s="8"/>
      <c r="H2" s="7" t="s">
        <v>50</v>
      </c>
      <c r="I2" s="8"/>
      <c r="J2" s="7" t="s">
        <v>51</v>
      </c>
      <c r="K2" s="8"/>
      <c r="L2" s="9" t="s">
        <v>52</v>
      </c>
      <c r="M2" s="10"/>
      <c r="N2" s="9" t="s">
        <v>53</v>
      </c>
      <c r="O2" s="10"/>
      <c r="P2" s="9" t="s">
        <v>54</v>
      </c>
      <c r="Q2" s="10"/>
      <c r="R2" s="9" t="s">
        <v>55</v>
      </c>
      <c r="S2" s="10"/>
      <c r="T2" s="9" t="s">
        <v>56</v>
      </c>
      <c r="U2" s="10"/>
      <c r="V2" s="9" t="s">
        <v>57</v>
      </c>
      <c r="W2" s="10"/>
      <c r="X2" s="9" t="s">
        <v>58</v>
      </c>
      <c r="Y2" s="10"/>
      <c r="Z2" s="11" t="s">
        <v>14</v>
      </c>
    </row>
    <row r="3" ht="20.25" customHeight="1">
      <c r="A3" s="12"/>
      <c r="B3" s="13" t="s">
        <v>15</v>
      </c>
      <c r="C3" s="14" t="s">
        <v>16</v>
      </c>
      <c r="D3" s="13" t="s">
        <v>15</v>
      </c>
      <c r="E3" s="14" t="s">
        <v>16</v>
      </c>
      <c r="F3" s="13" t="s">
        <v>15</v>
      </c>
      <c r="G3" s="14" t="s">
        <v>16</v>
      </c>
      <c r="H3" s="13" t="s">
        <v>15</v>
      </c>
      <c r="I3" s="14" t="s">
        <v>16</v>
      </c>
      <c r="J3" s="13" t="s">
        <v>15</v>
      </c>
      <c r="K3" s="14" t="s">
        <v>16</v>
      </c>
      <c r="L3" s="13" t="s">
        <v>15</v>
      </c>
      <c r="M3" s="14" t="s">
        <v>16</v>
      </c>
      <c r="N3" s="13" t="s">
        <v>15</v>
      </c>
      <c r="O3" s="14" t="s">
        <v>16</v>
      </c>
      <c r="P3" s="13" t="s">
        <v>15</v>
      </c>
      <c r="Q3" s="14" t="s">
        <v>16</v>
      </c>
      <c r="R3" s="13" t="s">
        <v>15</v>
      </c>
      <c r="S3" s="14" t="s">
        <v>16</v>
      </c>
      <c r="T3" s="13" t="s">
        <v>15</v>
      </c>
      <c r="U3" s="14" t="s">
        <v>16</v>
      </c>
      <c r="V3" s="13" t="s">
        <v>15</v>
      </c>
      <c r="W3" s="14" t="s">
        <v>16</v>
      </c>
      <c r="X3" s="13" t="s">
        <v>15</v>
      </c>
      <c r="Y3" s="14" t="s">
        <v>16</v>
      </c>
      <c r="Z3" s="15"/>
    </row>
    <row r="4" ht="20.25" customHeight="1">
      <c r="A4" s="16" t="s">
        <v>17</v>
      </c>
      <c r="B4" s="17">
        <v>4950.0</v>
      </c>
      <c r="C4" s="18">
        <v>1100.0</v>
      </c>
      <c r="D4" s="17">
        <v>2750.0</v>
      </c>
      <c r="E4" s="18">
        <v>1550.0</v>
      </c>
      <c r="F4" s="17">
        <v>4930.0</v>
      </c>
      <c r="G4" s="18">
        <v>1540.0</v>
      </c>
      <c r="H4" s="17">
        <v>2850.0</v>
      </c>
      <c r="I4" s="18">
        <v>1710.0</v>
      </c>
      <c r="J4" s="17">
        <v>2050.0</v>
      </c>
      <c r="K4" s="18">
        <v>2400.0</v>
      </c>
      <c r="L4" s="17">
        <v>1980.0</v>
      </c>
      <c r="M4" s="18">
        <v>2450.0</v>
      </c>
      <c r="N4" s="49"/>
      <c r="O4" s="50"/>
      <c r="P4" s="49"/>
      <c r="Q4" s="50"/>
      <c r="R4" s="49"/>
      <c r="S4" s="50"/>
      <c r="T4" s="49"/>
      <c r="U4" s="50"/>
      <c r="V4" s="49"/>
      <c r="W4" s="50"/>
      <c r="X4" s="49"/>
      <c r="Y4" s="50"/>
      <c r="Z4" s="44" t="s">
        <v>59</v>
      </c>
    </row>
    <row r="5" ht="20.25" customHeight="1">
      <c r="A5" s="20" t="s">
        <v>19</v>
      </c>
      <c r="B5" s="21">
        <v>8050.0</v>
      </c>
      <c r="C5" s="22">
        <v>4220.0</v>
      </c>
      <c r="D5" s="21">
        <v>4450.0</v>
      </c>
      <c r="E5" s="22">
        <v>7450.0</v>
      </c>
      <c r="F5" s="21">
        <v>10400.0</v>
      </c>
      <c r="G5" s="22">
        <v>7000.0</v>
      </c>
      <c r="H5" s="21">
        <v>6650.0</v>
      </c>
      <c r="I5" s="22">
        <v>8100.0</v>
      </c>
      <c r="J5" s="21">
        <v>5150.0</v>
      </c>
      <c r="K5" s="22">
        <v>10750.0</v>
      </c>
      <c r="L5" s="21">
        <v>5400.0</v>
      </c>
      <c r="M5" s="22">
        <v>9199.0</v>
      </c>
      <c r="N5" s="51"/>
      <c r="O5" s="52"/>
      <c r="P5" s="51"/>
      <c r="Q5" s="52"/>
      <c r="R5" s="51"/>
      <c r="S5" s="52"/>
      <c r="T5" s="51"/>
      <c r="U5" s="52"/>
      <c r="V5" s="51"/>
      <c r="W5" s="52"/>
      <c r="X5" s="51"/>
      <c r="Y5" s="52"/>
      <c r="Z5" s="23"/>
    </row>
    <row r="6" ht="20.25" customHeight="1">
      <c r="A6" s="20" t="s">
        <v>20</v>
      </c>
      <c r="B6" s="21">
        <v>100.0</v>
      </c>
      <c r="C6" s="22">
        <v>80.0</v>
      </c>
      <c r="D6" s="21"/>
      <c r="E6" s="22">
        <v>170.0</v>
      </c>
      <c r="F6" s="21">
        <v>25.0</v>
      </c>
      <c r="G6" s="22">
        <v>190.0</v>
      </c>
      <c r="H6" s="21">
        <v>40.0</v>
      </c>
      <c r="I6" s="22">
        <v>200.0</v>
      </c>
      <c r="J6" s="21">
        <v>85.0</v>
      </c>
      <c r="K6" s="22">
        <v>235.0</v>
      </c>
      <c r="L6" s="21">
        <v>50.0</v>
      </c>
      <c r="M6" s="22">
        <v>155.0</v>
      </c>
      <c r="N6" s="51"/>
      <c r="O6" s="52"/>
      <c r="P6" s="51"/>
      <c r="Q6" s="52"/>
      <c r="R6" s="51"/>
      <c r="S6" s="52"/>
      <c r="T6" s="51"/>
      <c r="U6" s="52"/>
      <c r="V6" s="51"/>
      <c r="W6" s="52"/>
      <c r="X6" s="51"/>
      <c r="Y6" s="52"/>
      <c r="Z6" s="45" t="s">
        <v>60</v>
      </c>
    </row>
    <row r="7" ht="20.25" customHeight="1">
      <c r="A7" s="20" t="s">
        <v>21</v>
      </c>
      <c r="B7" s="21">
        <v>5650.0</v>
      </c>
      <c r="C7" s="22">
        <v>1530.0</v>
      </c>
      <c r="D7" s="21">
        <v>3900.0</v>
      </c>
      <c r="E7" s="22">
        <v>2270.0</v>
      </c>
      <c r="F7" s="21">
        <v>6000.0</v>
      </c>
      <c r="G7" s="22">
        <v>2750.0</v>
      </c>
      <c r="H7" s="21">
        <v>4500.0</v>
      </c>
      <c r="I7" s="22">
        <v>3100.0</v>
      </c>
      <c r="J7" s="21">
        <v>3600.0</v>
      </c>
      <c r="K7" s="22">
        <v>3550.0</v>
      </c>
      <c r="L7" s="21">
        <v>3550.0</v>
      </c>
      <c r="M7" s="22">
        <v>2730.0</v>
      </c>
      <c r="N7" s="51"/>
      <c r="O7" s="52"/>
      <c r="P7" s="51"/>
      <c r="Q7" s="52"/>
      <c r="R7" s="51"/>
      <c r="S7" s="52"/>
      <c r="T7" s="51"/>
      <c r="U7" s="52"/>
      <c r="V7" s="51"/>
      <c r="W7" s="52"/>
      <c r="X7" s="51"/>
      <c r="Y7" s="52"/>
      <c r="Z7" s="23"/>
    </row>
    <row r="8" ht="20.25" customHeight="1">
      <c r="A8" s="20" t="s">
        <v>22</v>
      </c>
      <c r="B8" s="21">
        <v>85.0</v>
      </c>
      <c r="C8" s="22">
        <v>113.0</v>
      </c>
      <c r="D8" s="24">
        <v>165.0</v>
      </c>
      <c r="E8" s="22">
        <v>205.0</v>
      </c>
      <c r="F8" s="21">
        <v>150.0</v>
      </c>
      <c r="G8" s="22">
        <v>205.0</v>
      </c>
      <c r="H8" s="21">
        <v>100.0</v>
      </c>
      <c r="I8" s="22">
        <v>275.0</v>
      </c>
      <c r="J8" s="21">
        <v>70.0</v>
      </c>
      <c r="K8" s="22">
        <v>269.0</v>
      </c>
      <c r="L8" s="21">
        <v>160.0</v>
      </c>
      <c r="M8" s="22">
        <v>204.0</v>
      </c>
      <c r="N8" s="51"/>
      <c r="O8" s="52"/>
      <c r="P8" s="51"/>
      <c r="Q8" s="52"/>
      <c r="R8" s="51"/>
      <c r="S8" s="52"/>
      <c r="T8" s="51"/>
      <c r="U8" s="52"/>
      <c r="V8" s="51"/>
      <c r="W8" s="52"/>
      <c r="X8" s="51"/>
      <c r="Y8" s="52"/>
      <c r="Z8" s="45" t="s">
        <v>61</v>
      </c>
    </row>
    <row r="9" ht="20.25" customHeight="1">
      <c r="A9" s="20" t="s">
        <v>23</v>
      </c>
      <c r="B9" s="21">
        <v>100.0</v>
      </c>
      <c r="C9" s="22">
        <v>270.0</v>
      </c>
      <c r="D9" s="21">
        <v>80.0</v>
      </c>
      <c r="E9" s="22">
        <v>480.0</v>
      </c>
      <c r="F9" s="21">
        <v>70.0</v>
      </c>
      <c r="G9" s="22">
        <v>520.0</v>
      </c>
      <c r="H9" s="21">
        <v>150.0</v>
      </c>
      <c r="I9" s="22">
        <v>780.0</v>
      </c>
      <c r="J9" s="21">
        <v>175.0</v>
      </c>
      <c r="K9" s="22">
        <v>810.0</v>
      </c>
      <c r="L9" s="21">
        <v>25.0</v>
      </c>
      <c r="M9" s="22">
        <v>447.0</v>
      </c>
      <c r="N9" s="51"/>
      <c r="O9" s="52"/>
      <c r="P9" s="51"/>
      <c r="Q9" s="52"/>
      <c r="R9" s="51"/>
      <c r="S9" s="52"/>
      <c r="T9" s="51"/>
      <c r="U9" s="52"/>
      <c r="V9" s="51"/>
      <c r="W9" s="52"/>
      <c r="X9" s="51"/>
      <c r="Y9" s="52"/>
      <c r="Z9" s="23"/>
    </row>
    <row r="10" ht="20.25" customHeight="1">
      <c r="A10" s="20" t="s">
        <v>24</v>
      </c>
      <c r="B10" s="21">
        <v>100.0</v>
      </c>
      <c r="C10" s="22">
        <v>170.0</v>
      </c>
      <c r="D10" s="21">
        <v>200.0</v>
      </c>
      <c r="E10" s="22">
        <v>495.0</v>
      </c>
      <c r="F10" s="21">
        <v>150.0</v>
      </c>
      <c r="G10" s="22">
        <v>525.0</v>
      </c>
      <c r="H10" s="21">
        <v>100.0</v>
      </c>
      <c r="I10" s="22">
        <v>650.0</v>
      </c>
      <c r="J10" s="21">
        <v>210.0</v>
      </c>
      <c r="K10" s="22">
        <v>640.0</v>
      </c>
      <c r="L10" s="21">
        <v>75.0</v>
      </c>
      <c r="M10" s="22">
        <v>405.0</v>
      </c>
      <c r="N10" s="51"/>
      <c r="O10" s="52"/>
      <c r="P10" s="51"/>
      <c r="Q10" s="52"/>
      <c r="R10" s="51"/>
      <c r="S10" s="52"/>
      <c r="T10" s="51"/>
      <c r="U10" s="52"/>
      <c r="V10" s="51"/>
      <c r="W10" s="52"/>
      <c r="X10" s="51"/>
      <c r="Y10" s="52"/>
      <c r="Z10" s="30"/>
    </row>
    <row r="11" ht="20.25" customHeight="1">
      <c r="A11" s="27" t="s">
        <v>25</v>
      </c>
      <c r="B11" s="28">
        <v>35.0</v>
      </c>
      <c r="C11" s="29">
        <v>30.0</v>
      </c>
      <c r="D11" s="28">
        <v>80.0</v>
      </c>
      <c r="E11" s="29">
        <v>105.0</v>
      </c>
      <c r="F11" s="28">
        <v>100.0</v>
      </c>
      <c r="G11" s="29">
        <v>165.0</v>
      </c>
      <c r="H11" s="28">
        <v>50.0</v>
      </c>
      <c r="I11" s="29">
        <v>150.0</v>
      </c>
      <c r="J11" s="28">
        <v>30.0</v>
      </c>
      <c r="K11" s="29">
        <v>120.0</v>
      </c>
      <c r="L11" s="28">
        <v>40.0</v>
      </c>
      <c r="M11" s="29">
        <v>110.0</v>
      </c>
      <c r="N11" s="53"/>
      <c r="O11" s="54"/>
      <c r="P11" s="53"/>
      <c r="Q11" s="54"/>
      <c r="R11" s="53"/>
      <c r="S11" s="54"/>
      <c r="T11" s="53"/>
      <c r="U11" s="54"/>
      <c r="V11" s="53"/>
      <c r="W11" s="54"/>
      <c r="X11" s="53"/>
      <c r="Y11" s="54"/>
      <c r="Z11" s="30"/>
    </row>
    <row r="12" ht="20.25" customHeight="1">
      <c r="A12" s="31" t="s">
        <v>26</v>
      </c>
      <c r="B12" s="32">
        <f t="shared" ref="B12:Y12" si="1">SUM(B4:B11)</f>
        <v>19070</v>
      </c>
      <c r="C12" s="33">
        <f t="shared" si="1"/>
        <v>7513</v>
      </c>
      <c r="D12" s="32">
        <f t="shared" si="1"/>
        <v>11625</v>
      </c>
      <c r="E12" s="33">
        <f t="shared" si="1"/>
        <v>12725</v>
      </c>
      <c r="F12" s="32">
        <f t="shared" si="1"/>
        <v>21825</v>
      </c>
      <c r="G12" s="33">
        <f t="shared" si="1"/>
        <v>12895</v>
      </c>
      <c r="H12" s="32">
        <f t="shared" si="1"/>
        <v>14440</v>
      </c>
      <c r="I12" s="33">
        <f t="shared" si="1"/>
        <v>14965</v>
      </c>
      <c r="J12" s="32">
        <f t="shared" si="1"/>
        <v>11370</v>
      </c>
      <c r="K12" s="33">
        <f t="shared" si="1"/>
        <v>18774</v>
      </c>
      <c r="L12" s="32">
        <f t="shared" si="1"/>
        <v>11280</v>
      </c>
      <c r="M12" s="33">
        <f t="shared" si="1"/>
        <v>15700</v>
      </c>
      <c r="N12" s="32">
        <f t="shared" si="1"/>
        <v>0</v>
      </c>
      <c r="O12" s="33">
        <f t="shared" si="1"/>
        <v>0</v>
      </c>
      <c r="P12" s="32">
        <f t="shared" si="1"/>
        <v>0</v>
      </c>
      <c r="Q12" s="32">
        <f t="shared" si="1"/>
        <v>0</v>
      </c>
      <c r="R12" s="32">
        <f t="shared" si="1"/>
        <v>0</v>
      </c>
      <c r="S12" s="32">
        <f t="shared" si="1"/>
        <v>0</v>
      </c>
      <c r="T12" s="32">
        <f t="shared" si="1"/>
        <v>0</v>
      </c>
      <c r="U12" s="32">
        <f t="shared" si="1"/>
        <v>0</v>
      </c>
      <c r="V12" s="32">
        <f t="shared" si="1"/>
        <v>0</v>
      </c>
      <c r="W12" s="32">
        <f t="shared" si="1"/>
        <v>0</v>
      </c>
      <c r="X12" s="32">
        <f t="shared" si="1"/>
        <v>0</v>
      </c>
      <c r="Y12" s="32">
        <f t="shared" si="1"/>
        <v>0</v>
      </c>
      <c r="Z12" s="30"/>
    </row>
    <row r="13" ht="20.25" customHeight="1">
      <c r="A13" s="34" t="s">
        <v>27</v>
      </c>
      <c r="B13" s="35">
        <f>SUM(B12,C12)</f>
        <v>26583</v>
      </c>
      <c r="C13" s="36"/>
      <c r="D13" s="35">
        <f>SUM(D12,E12)</f>
        <v>24350</v>
      </c>
      <c r="E13" s="36"/>
      <c r="F13" s="35">
        <f>SUM(F12,G12)</f>
        <v>34720</v>
      </c>
      <c r="G13" s="36"/>
      <c r="H13" s="35">
        <f>SUM(H12,I12)</f>
        <v>29405</v>
      </c>
      <c r="I13" s="36"/>
      <c r="J13" s="35">
        <f>SUM(J12,K12)</f>
        <v>30144</v>
      </c>
      <c r="K13" s="36"/>
      <c r="L13" s="35">
        <f>SUM(L12,M12)</f>
        <v>26980</v>
      </c>
      <c r="M13" s="36"/>
      <c r="N13" s="35">
        <f>SUM(N12,O12)</f>
        <v>0</v>
      </c>
      <c r="O13" s="36"/>
      <c r="P13" s="35">
        <f>SUM(P12,Q12)</f>
        <v>0</v>
      </c>
      <c r="Q13" s="36"/>
      <c r="R13" s="35">
        <f>SUM(R12,S12)</f>
        <v>0</v>
      </c>
      <c r="S13" s="36"/>
      <c r="T13" s="35">
        <f>SUM(T12,U12)</f>
        <v>0</v>
      </c>
      <c r="U13" s="36"/>
      <c r="V13" s="35">
        <f>SUM(V12,W12)</f>
        <v>0</v>
      </c>
      <c r="W13" s="36"/>
      <c r="X13" s="35">
        <f>SUM(X12,Y12)</f>
        <v>0</v>
      </c>
      <c r="Y13" s="36"/>
      <c r="Z13" s="30"/>
    </row>
    <row r="14" ht="20.25" customHeight="1">
      <c r="A14" s="37" t="s">
        <v>28</v>
      </c>
      <c r="B14" s="38">
        <f>SUM(B13:Y13)</f>
        <v>172182</v>
      </c>
      <c r="C14" s="39"/>
      <c r="D14" s="40" t="s">
        <v>29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7"/>
      <c r="Z14" s="43"/>
    </row>
    <row r="15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48"/>
      <c r="S15" s="5"/>
      <c r="T15" s="5"/>
      <c r="U15" s="5"/>
      <c r="V15" s="5"/>
      <c r="W15" s="5"/>
      <c r="X15" s="5"/>
      <c r="Y15" s="5"/>
      <c r="Z15" s="5"/>
    </row>
    <row r="16" ht="15.0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ht="15.0" customHeigh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ht="15.0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ht="15.0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ht="15.0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5.0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5.0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5.0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5.0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5.0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5.0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5.0" customHeigh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5.0" customHeigh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5.0" customHeigh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ht="15.0" customHeigh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ht="15.0" customHeigh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ht="15.0" customHeigh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ht="15.0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ht="15.0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ht="15.0" customHeigh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ht="15.0" customHeigh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5.0" customHeigh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15.0" customHeigh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ht="15.0" customHeigh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ht="15.0" customHeigh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ht="15.0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ht="15.0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ht="15.0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ht="15.0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ht="15.0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ht="15.0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ht="15.0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ht="15.0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ht="15.0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ht="15.0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ht="15.0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ht="15.0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ht="15.0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ht="15.0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ht="15.0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ht="15.0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ht="15.0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ht="15.0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ht="15.0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ht="15.0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ht="15.0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ht="15.0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ht="15.0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ht="15.0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ht="15.0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ht="15.0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ht="15.0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ht="15.0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ht="15.0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ht="15.0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ht="15.0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ht="15.0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ht="15.0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ht="15.0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ht="15.0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ht="15.0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ht="15.0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ht="15.0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ht="15.0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ht="15.0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ht="15.0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ht="15.0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ht="15.0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ht="15.0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ht="15.0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ht="15.0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ht="15.0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ht="15.0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ht="15.0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ht="15.0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ht="15.0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ht="15.0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ht="15.0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ht="15.0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ht="15.0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ht="15.0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ht="15.0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ht="15.0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ht="15.0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ht="15.0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ht="15.0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ht="15.0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ht="15.0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ht="9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9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9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9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9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9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9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9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9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9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9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9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9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9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9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9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9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9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9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9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9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9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9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9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9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9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4.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4.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4.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4.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4.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4.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4.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4.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4.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4.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4.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4.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4.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4.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4.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4.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4.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4.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4.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4.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4.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4.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4.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4.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4.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4.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4.0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4.0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4.0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4.0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4.0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4.0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4.0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4.0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4.0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4.0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4.0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4.0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4.0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4.0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4.0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4.0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4.0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4.0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4.0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4.0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4.0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4.0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4.0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4.0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4.0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4.0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4.0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4.0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4.0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4.0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4.0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4.0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4.0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4.0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4.0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4.0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4.0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4.0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4.0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4.0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4.0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4.0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4.0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4.0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4.0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4.0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4.0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4.0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4.0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4.0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4.0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4.0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4.0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4.0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4.0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4.0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4.0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4.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4.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4.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4.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4.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4.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4.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4.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4.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4.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4.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4.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4.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4.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4.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4.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4.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4.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4.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4.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4.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4.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4.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4.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4.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4.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4.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4.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4.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4.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4.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4.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4.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4.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4.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4.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4.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4.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4.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4.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4.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4.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4.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4.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4.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4.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4.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4.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4.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4.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4.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4.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4.0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4.0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4.0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4.0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4.0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4.0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4.0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4.0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4.0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4.0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4.0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4.0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4.0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4.0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4.0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4.0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4.0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4.0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4.0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4.0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4.0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4.0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4.0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4.0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4.0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4.0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4.0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4.0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4.0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4.0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4.0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4.0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4.0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4.0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4.0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4.0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4.0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4.0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4.0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4.0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4.0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4.0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4.0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4.0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4.0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4.0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4.0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4.0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4.0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4.0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4.0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4.0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4.0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4.0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4.0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4.0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4.0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4.0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4.0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4.0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4.0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4.0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4.0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4.0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4.0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4.0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4.0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4.0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4.0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4.0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4.0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4.0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4.0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4.0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4.0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4.0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4.0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4.0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4.0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4.0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4.0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4.0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4.0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4.0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4.0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4.0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4.0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4.0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4.0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4.0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4.0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4.0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4.0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4.0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4.0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4.0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4.0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4.0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4.0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4.0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4.0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4.0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4.0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4.0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4.0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4.0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4.0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4.0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4.0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4.0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4.0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4.0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4.0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4.0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4.0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4.0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4.0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4.0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4.0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4.0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4.0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4.0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4.0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4.0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4.0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4.0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4.0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4.0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4.0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4.0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4.0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4.0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4.0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4.0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4.0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4.0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4.0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4.0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4.0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4.0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4.0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4.0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4.0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4.0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4.0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4.0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4.0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4.0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4.0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4.0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4.0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4.0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4.0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4.0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4.0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4.0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4.0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4.0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4.0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4.0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4.0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4.0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4.0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4.0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4.0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4.0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4.0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4.0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4.0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4.0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4.0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4.0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4.0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4.0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4.0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4.0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4.0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4.0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4.0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4.0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4.0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4.0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4.0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4.0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4.0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4.0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4.0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4.0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4.0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4.0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4.0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4.0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4.0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4.0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4.0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4.0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4.0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4.0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4.0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4.0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4.0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4.0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4.0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4.0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4.0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4.0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4.0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4.0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4.0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4.0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4.0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4.0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4.0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4.0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4.0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4.0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4.0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4.0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4.0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4.0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4.0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4.0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4.0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4.0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4.0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4.0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4.0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4.0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4.0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4.0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4.0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4.0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4.0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4.0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4.0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4.0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4.0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4.0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4.0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4.0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4.0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4.0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4.0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4.0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4.0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4.0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4.0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4.0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4.0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4.0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4.0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4.0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4.0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4.0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4.0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4.0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4.0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4.0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4.0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4.0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4.0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4.0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4.0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4.0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4.0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4.0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4.0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4.0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4.0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4.0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4.0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4.0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4.0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4.0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4.0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4.0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4.0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4.0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4.0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4.0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4.0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4.0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4.0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4.0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4.0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4.0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4.0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4.0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4.0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4.0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4.0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4.0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4.0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4.0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4.0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4.0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4.0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4.0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4.0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4.0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4.0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4.0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4.0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4.0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4.0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4.0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4.0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4.0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4.0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4.0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4.0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4.0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4.0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4.0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4.0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4.0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4.0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4.0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4.0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4.0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4.0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4.0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4.0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4.0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4.0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4.0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4.0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4.0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4.0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4.0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4.0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4.0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4.0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4.0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4.0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4.0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4.0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4.0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4.0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4.0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4.0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4.0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4.0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4.0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4.0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4.0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4.0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4.0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4.0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4.0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4.0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4.0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4.0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4.0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4.0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4.0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4.0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4.0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4.0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4.0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4.0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4.0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4.0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4.0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4.0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4.0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4.0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4.0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4.0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4.0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4.0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4.0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4.0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4.0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4.0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4.0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4.0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4.0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4.0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4.0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4.0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4.0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4.0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4.0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4.0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4.0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4.0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4.0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4.0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4.0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4.0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4.0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4.0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4.0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4.0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4.0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4.0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4.0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4.0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4.0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4.0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4.0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4.0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4.0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4.0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4.0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4.0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4.0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4.0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4.0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4.0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4.0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4.0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4.0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4.0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4.0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4.0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4.0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4.0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4.0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4.0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4.0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4.0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4.0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4.0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4.0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4.0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4.0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4.0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4.0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4.0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4.0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4.0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4.0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4.0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4.0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4.0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4.0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4.0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4.0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4.0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4.0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4.0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4.0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4.0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4.0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4.0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4.0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4.0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4.0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4.0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4.0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4.0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4.0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4.0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4.0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4.0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4.0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4.0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4.0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4.0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4.0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4.0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4.0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4.0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4.0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4.0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4.0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4.0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4.0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4.0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4.0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4.0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4.0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4.0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4.0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4.0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4.0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4.0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4.0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4.0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4.0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4.0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4.0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4.0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4.0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4.0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4.0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4.0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4.0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4.0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4.0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4.0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4.0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4.0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4.0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4.0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4.0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4.0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4.0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4.0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4.0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4.0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4.0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4.0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4.0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4.0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4.0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4.0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4.0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4.0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4.0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4.0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4.0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4.0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4.0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4.0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4.0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4.0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4.0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4.0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4.0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4.0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4.0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4.0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4.0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4.0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4.0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4.0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4.0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4.0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4.0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4.0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4.0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4.0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4.0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4.0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4.0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4.0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4.0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4.0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4.0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4.0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4.0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4.0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4.0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4.0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4.0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4.0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4.0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4.0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4.0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4.0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4.0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4.0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4.0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4.0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4.0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4.0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4.0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4.0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4.0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4.0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4.0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4.0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4.0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4.0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4.0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4.0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4.0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4.0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4.0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4.0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4.0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4.0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4.0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4.0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4.0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4.0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4.0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4.0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4.0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4.0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4.0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4.0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4.0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4.0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4.0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4.0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4.0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4.0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4.0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4.0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4.0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4.0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4.0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4.0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4.0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4.0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4.0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4.0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4.0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4.0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4.0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4.0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4.0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4.0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4.0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4.0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4.0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4.0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4.0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4.0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4.0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4.0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4.0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4.0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4.0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4.0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4.0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4.0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4.0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4.0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4.0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4.0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4.0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4.0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4.0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4.0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4.0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4.0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4.0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4.0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4.0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4.0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4.0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4.0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4.0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4.0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4.0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4.0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4.0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4.0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4.0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4.0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4.0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4.0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4.0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4.0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4.0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4.0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4.0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4.0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4.0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4.0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4.0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4.0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4.0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4.0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4.0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4.0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4.0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4.0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4.0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4.0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4.0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4.0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4.0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4.0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4.0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4.0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4.0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4.0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4.0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4.0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4.0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4.0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4.0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4.0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4.0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4.0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4.0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4.0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4.0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4.0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4.0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4.0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4.0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4.0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4.0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4.0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4.0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4.0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4.0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4.0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4.0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4.0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4.0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4.0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4.0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4.0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4.0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4.0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4.0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4.0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4.0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4.0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4.0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4.0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4.0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4.0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4.0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4.0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24.0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24.0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24.0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24.0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24.0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24.0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24.0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24.0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24.0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24.0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24.0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24.0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24.0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24.0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24.0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24.0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24.0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24.0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24.0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24.0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24.0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24.0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24.0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1">
    <mergeCell ref="Z2:Z3"/>
    <mergeCell ref="Z4:Z5"/>
    <mergeCell ref="Z6:Z7"/>
    <mergeCell ref="Z8:Z9"/>
    <mergeCell ref="L2:M2"/>
    <mergeCell ref="N2:O2"/>
    <mergeCell ref="P2:Q2"/>
    <mergeCell ref="R2:S2"/>
    <mergeCell ref="T2:U2"/>
    <mergeCell ref="V2:W2"/>
    <mergeCell ref="X2:Y2"/>
    <mergeCell ref="B1:M1"/>
    <mergeCell ref="A2:A3"/>
    <mergeCell ref="B2:C2"/>
    <mergeCell ref="D2:E2"/>
    <mergeCell ref="F2:G2"/>
    <mergeCell ref="H2:I2"/>
    <mergeCell ref="J2:K2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N13:O13"/>
    <mergeCell ref="B14:C1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2023-03-28T01:27:13Z</dcterms:created>
  <dc:creator>Asus</dc:creator>
</cp:coreProperties>
</file>